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reivin\Google Drive\CST 2018\CST\1. Gestión Empresarial\1.1. Gestión de la sostenibilidad\1.1.3. Divugación de la Política\Informativo\"/>
    </mc:Choice>
  </mc:AlternateContent>
  <bookViews>
    <workbookView xWindow="0" yWindow="0" windowWidth="28800" windowHeight="12135" activeTab="1"/>
  </bookViews>
  <sheets>
    <sheet name="Matriz de Aspectos y Impactos" sheetId="2" r:id="rId1"/>
    <sheet name="Ejemplo - Matriz de Asp y Imp" sheetId="1" r:id="rId2"/>
  </sheets>
  <definedNames>
    <definedName name="_xlnm._FilterDatabase" localSheetId="1" hidden="1">'Ejemplo - Matriz de Asp y Imp'!$A$5:$Q$98</definedName>
    <definedName name="_xlnm._FilterDatabase" localSheetId="0" hidden="1">'Matriz de Aspectos y Impactos'!$A$5:$Q$105</definedName>
    <definedName name="_xlnm.Print_Area" localSheetId="1">'Ejemplo - Matriz de Asp y Imp'!$A$1:$Q$98</definedName>
    <definedName name="_xlnm.Print_Area" localSheetId="0">'Matriz de Aspectos y Impactos'!$A$1:$Q$105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5" i="2" l="1"/>
  <c r="P105" i="2"/>
  <c r="O104" i="2"/>
  <c r="P104" i="2"/>
  <c r="O103" i="2"/>
  <c r="P103" i="2"/>
  <c r="O102" i="2"/>
  <c r="P102" i="2"/>
  <c r="O101" i="2"/>
  <c r="P101" i="2"/>
  <c r="O100" i="2"/>
  <c r="P100" i="2"/>
  <c r="O99" i="2"/>
  <c r="P99" i="2"/>
  <c r="O98" i="2"/>
  <c r="P98" i="2"/>
  <c r="O97" i="2"/>
  <c r="P97" i="2"/>
  <c r="O96" i="2"/>
  <c r="P96" i="2"/>
  <c r="O95" i="2"/>
  <c r="P95" i="2"/>
  <c r="O94" i="2"/>
  <c r="P94" i="2"/>
  <c r="O93" i="2"/>
  <c r="P93" i="2"/>
  <c r="O92" i="2"/>
  <c r="P92" i="2"/>
  <c r="O91" i="2"/>
  <c r="P91" i="2"/>
  <c r="O90" i="2"/>
  <c r="P90" i="2"/>
  <c r="O89" i="2"/>
  <c r="P89" i="2"/>
  <c r="O88" i="2"/>
  <c r="P88" i="2"/>
  <c r="O87" i="2"/>
  <c r="P87" i="2"/>
  <c r="O86" i="2"/>
  <c r="P86" i="2"/>
  <c r="O85" i="2"/>
  <c r="P85" i="2"/>
  <c r="O84" i="2"/>
  <c r="P84" i="2"/>
  <c r="O83" i="2"/>
  <c r="P83" i="2"/>
  <c r="O82" i="2"/>
  <c r="P82" i="2"/>
  <c r="O81" i="2"/>
  <c r="P81" i="2"/>
  <c r="O80" i="2"/>
  <c r="P80" i="2"/>
  <c r="O79" i="2"/>
  <c r="P79" i="2"/>
  <c r="O78" i="2"/>
  <c r="P78" i="2"/>
  <c r="O77" i="2"/>
  <c r="P77" i="2"/>
  <c r="O76" i="2"/>
  <c r="P76" i="2"/>
  <c r="O75" i="2"/>
  <c r="P75" i="2"/>
  <c r="O74" i="2"/>
  <c r="P74" i="2"/>
  <c r="O73" i="2"/>
  <c r="P73" i="2"/>
  <c r="O72" i="2"/>
  <c r="P72" i="2"/>
  <c r="O71" i="2"/>
  <c r="P71" i="2"/>
  <c r="O70" i="2"/>
  <c r="P70" i="2"/>
  <c r="O69" i="2"/>
  <c r="P69" i="2"/>
  <c r="O68" i="2"/>
  <c r="P68" i="2"/>
  <c r="O67" i="2"/>
  <c r="P67" i="2"/>
  <c r="O66" i="2"/>
  <c r="P66" i="2"/>
  <c r="O65" i="2"/>
  <c r="P65" i="2"/>
  <c r="O64" i="2"/>
  <c r="P64" i="2"/>
  <c r="O63" i="2"/>
  <c r="P63" i="2"/>
  <c r="O62" i="2"/>
  <c r="P62" i="2"/>
  <c r="O61" i="2"/>
  <c r="P61" i="2"/>
  <c r="O60" i="2"/>
  <c r="P60" i="2"/>
  <c r="O59" i="2"/>
  <c r="P59" i="2"/>
  <c r="O58" i="2"/>
  <c r="P58" i="2"/>
  <c r="O57" i="2"/>
  <c r="P57" i="2"/>
  <c r="O56" i="2"/>
  <c r="P56" i="2"/>
  <c r="O55" i="2"/>
  <c r="P55" i="2"/>
  <c r="O54" i="2"/>
  <c r="P54" i="2"/>
  <c r="O53" i="2"/>
  <c r="P53" i="2"/>
  <c r="O52" i="2"/>
  <c r="P52" i="2"/>
  <c r="O51" i="2"/>
  <c r="P51" i="2"/>
  <c r="O50" i="2"/>
  <c r="P50" i="2"/>
  <c r="O49" i="2"/>
  <c r="P49" i="2"/>
  <c r="O48" i="2"/>
  <c r="P48" i="2"/>
  <c r="O47" i="2"/>
  <c r="P47" i="2"/>
  <c r="O46" i="2"/>
  <c r="P46" i="2"/>
  <c r="O45" i="2"/>
  <c r="P45" i="2"/>
  <c r="O44" i="2"/>
  <c r="P44" i="2"/>
  <c r="O43" i="2"/>
  <c r="P43" i="2"/>
  <c r="O42" i="2"/>
  <c r="P42" i="2"/>
  <c r="O41" i="2"/>
  <c r="P41" i="2"/>
  <c r="O40" i="2"/>
  <c r="P40" i="2"/>
  <c r="O39" i="2"/>
  <c r="P39" i="2"/>
  <c r="O38" i="2"/>
  <c r="P38" i="2"/>
  <c r="O37" i="2"/>
  <c r="P37" i="2"/>
  <c r="O36" i="2"/>
  <c r="P36" i="2"/>
  <c r="O35" i="2"/>
  <c r="P35" i="2"/>
  <c r="O34" i="2"/>
  <c r="P34" i="2"/>
  <c r="O33" i="2"/>
  <c r="P33" i="2"/>
  <c r="O32" i="2"/>
  <c r="P32" i="2"/>
  <c r="O31" i="2"/>
  <c r="P31" i="2"/>
  <c r="O30" i="2"/>
  <c r="P30" i="2"/>
  <c r="O29" i="2"/>
  <c r="P29" i="2"/>
  <c r="O28" i="2"/>
  <c r="P28" i="2"/>
  <c r="O27" i="2"/>
  <c r="P27" i="2"/>
  <c r="O26" i="2"/>
  <c r="P26" i="2"/>
  <c r="O25" i="2"/>
  <c r="P25" i="2"/>
  <c r="O24" i="2"/>
  <c r="P24" i="2"/>
  <c r="O23" i="2"/>
  <c r="P23" i="2"/>
  <c r="O22" i="2"/>
  <c r="P22" i="2"/>
  <c r="O21" i="2"/>
  <c r="P21" i="2"/>
  <c r="O20" i="2"/>
  <c r="P20" i="2"/>
  <c r="O19" i="2"/>
  <c r="P19" i="2"/>
  <c r="O18" i="2"/>
  <c r="P18" i="2"/>
  <c r="O17" i="2"/>
  <c r="P17" i="2"/>
  <c r="O16" i="2"/>
  <c r="P16" i="2"/>
  <c r="O15" i="2"/>
  <c r="P15" i="2"/>
  <c r="O14" i="2"/>
  <c r="P14" i="2"/>
  <c r="O13" i="2"/>
  <c r="P13" i="2"/>
  <c r="O12" i="2"/>
  <c r="P12" i="2"/>
  <c r="O11" i="2"/>
  <c r="P11" i="2"/>
  <c r="O10" i="2"/>
  <c r="P10" i="2"/>
  <c r="O9" i="2"/>
  <c r="P9" i="2"/>
  <c r="O8" i="2"/>
  <c r="P8" i="2"/>
  <c r="O7" i="2"/>
  <c r="P7" i="2"/>
  <c r="O6" i="2"/>
  <c r="P6" i="2"/>
  <c r="O59" i="1"/>
  <c r="P59" i="1"/>
  <c r="O58" i="1"/>
  <c r="P58" i="1"/>
  <c r="O57" i="1"/>
  <c r="P57" i="1"/>
  <c r="O56" i="1"/>
  <c r="P56" i="1"/>
  <c r="O35" i="1"/>
  <c r="P35" i="1"/>
  <c r="O52" i="1"/>
  <c r="P52" i="1"/>
  <c r="O53" i="1"/>
  <c r="P53" i="1"/>
  <c r="O50" i="1"/>
  <c r="P50" i="1"/>
  <c r="O49" i="1"/>
  <c r="P49" i="1"/>
  <c r="O10" i="1"/>
  <c r="P10" i="1"/>
  <c r="O9" i="1"/>
  <c r="P9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51" i="1"/>
  <c r="P51" i="1"/>
  <c r="O54" i="1"/>
  <c r="P54" i="1"/>
  <c r="O55" i="1"/>
  <c r="P55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8" i="1"/>
  <c r="P8" i="1"/>
  <c r="O7" i="1"/>
  <c r="P7" i="1"/>
  <c r="O6" i="1"/>
  <c r="P6" i="1"/>
</calcChain>
</file>

<file path=xl/comments1.xml><?xml version="1.0" encoding="utf-8"?>
<comments xmlns="http://schemas.openxmlformats.org/spreadsheetml/2006/main">
  <authors>
    <author>jcorrea</author>
    <author>jsosa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Mencione el tipo de actiividad que se presenta en las instalaciones</t>
        </r>
      </text>
    </comment>
    <comment ref="C4" authorId="1" shapeId="0">
      <text>
        <r>
          <rPr>
            <sz val="9"/>
            <color indexed="81"/>
            <rFont val="Tahoma"/>
            <family val="2"/>
          </rPr>
          <t xml:space="preserve">
Describa el tipo de aspecto ambiental</t>
        </r>
      </text>
    </comment>
    <comment ref="D4" authorId="1" shapeId="0">
      <text>
        <r>
          <rPr>
            <sz val="9"/>
            <color indexed="81"/>
            <rFont val="Tahoma"/>
            <family val="2"/>
          </rPr>
          <t xml:space="preserve">
Indique el área especifica donde se encuentra el impacto</t>
        </r>
      </text>
    </comment>
    <comment ref="E4" authorId="1" shapeId="0">
      <text>
        <r>
          <rPr>
            <sz val="9"/>
            <color indexed="81"/>
            <rFont val="Tahoma"/>
            <family val="2"/>
          </rPr>
          <t xml:space="preserve">
Describa brevemente el aspecto ambiental</t>
        </r>
      </text>
    </comment>
    <comment ref="F4" authorId="1" shapeId="0">
      <text>
        <r>
          <rPr>
            <sz val="9"/>
            <color indexed="81"/>
            <rFont val="Tahoma"/>
            <family val="2"/>
          </rPr>
          <t xml:space="preserve">
Marque una X en la casilla correspondiente dependiendo del tipo de operación</t>
        </r>
      </text>
    </comment>
    <comment ref="I4" authorId="1" shapeId="0">
      <text>
        <r>
          <rPr>
            <sz val="9"/>
            <color indexed="81"/>
            <rFont val="Tahoma"/>
            <family val="2"/>
          </rPr>
          <t xml:space="preserve">
Enuncie y describa brevemente el tipo de impacto</t>
        </r>
      </text>
    </comment>
    <comment ref="O4" authorId="1" shapeId="0">
      <text>
        <r>
          <rPr>
            <sz val="9"/>
            <color indexed="81"/>
            <rFont val="Tahoma"/>
            <family val="2"/>
          </rPr>
          <t xml:space="preserve">La columna se totaliza con la sumatoria de todos los criterios.
Color Verde: 1 a 7 (Buen desempeño ambiental) 
Color Amarillo: 8 a 14 (Aceptable desempeño Ambiental) 
Color Rojo: 15 a 20 (Área Crítica, Deficiente desempeño Ambiental)
</t>
        </r>
      </text>
    </comment>
    <comment ref="P4" authorId="1" shapeId="0">
      <text>
        <r>
          <rPr>
            <sz val="9"/>
            <color indexed="81"/>
            <rFont val="Tahoma"/>
            <family val="2"/>
          </rPr>
          <t xml:space="preserve">Escriba el resultado de acuerdo a la siguiente valoración:
Color Verde: 1 a 10 (Buen desempeño ambiental) 
Color Amarillo: 11 a 20 (Aceptable desempeño Ambiental) 
Color Rojo: 21 a 32 (Área Crítica, Deficiente desempeño Ambiental)
</t>
        </r>
      </text>
    </comment>
    <comment ref="Q4" authorId="1" shapeId="0">
      <text>
        <r>
          <rPr>
            <sz val="9"/>
            <color indexed="81"/>
            <rFont val="Tahoma"/>
            <family val="2"/>
          </rPr>
          <t>Enuncie las recomendaciones a desarrollar para eliminar, minimizar o controlar el impacto. Se asocia directamente con un Programa de Sostenibilidad para su cumplimiento.</t>
        </r>
      </text>
    </comment>
    <comment ref="J5" authorId="1" shapeId="0">
      <text>
        <r>
          <rPr>
            <sz val="9"/>
            <color indexed="81"/>
            <rFont val="Tahoma"/>
            <family val="2"/>
          </rPr>
          <t xml:space="preserve">
Escriba 4 para impactos negativos y -4 para impactos positivos</t>
        </r>
      </text>
    </comment>
    <comment ref="K5" authorId="1" shapeId="0">
      <text>
        <r>
          <rPr>
            <sz val="9"/>
            <color indexed="81"/>
            <rFont val="Tahoma"/>
            <family val="2"/>
          </rPr>
          <t xml:space="preserve">
Relacione así:
0 Cuando el aspecto no se presenta
1 Cuando la actividad es anual.
2 Cuando la actividad es mensual.
3 Cuando la actividad es semanal.
4 Cuando la actividad es diaria.</t>
        </r>
      </text>
    </comment>
    <comment ref="L5" authorId="1" shapeId="0">
      <text>
        <r>
          <rPr>
            <sz val="9"/>
            <color indexed="81"/>
            <rFont val="Tahoma"/>
            <family val="2"/>
          </rPr>
          <t>Valore la columna así:
1 Reducida, afecta solamente el área.
2 Área más amplia, afecta áreas cercanas.
4 Fuera de las instalaciones, afecta áreas fuera de las instalaciones.</t>
        </r>
      </text>
    </comment>
    <comment ref="M5" authorId="1" shapeId="0">
      <text>
        <r>
          <rPr>
            <sz val="9"/>
            <color indexed="81"/>
            <rFont val="Tahoma"/>
            <family val="2"/>
          </rPr>
          <t xml:space="preserve">
valore la columna así:
0 No Aplica.
1 Aplica y cumplo.
4 Aplica y no cumplo.</t>
        </r>
      </text>
    </comment>
    <comment ref="N5" authorId="1" shapeId="0">
      <text>
        <r>
          <rPr>
            <sz val="9"/>
            <color indexed="81"/>
            <rFont val="Tahoma"/>
            <family val="2"/>
          </rPr>
          <t>Valore la afectación así:
0
2
4</t>
        </r>
      </text>
    </comment>
  </commentList>
</comments>
</file>

<file path=xl/comments2.xml><?xml version="1.0" encoding="utf-8"?>
<comments xmlns="http://schemas.openxmlformats.org/spreadsheetml/2006/main">
  <authors>
    <author>jcorrea</author>
    <author>jsosa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Mencione el tipo de actiividad que se presenta en las instalaciones</t>
        </r>
      </text>
    </comment>
    <comment ref="C4" authorId="1" shapeId="0">
      <text>
        <r>
          <rPr>
            <sz val="9"/>
            <color indexed="81"/>
            <rFont val="Tahoma"/>
            <family val="2"/>
          </rPr>
          <t xml:space="preserve">
Describa el tipo de aspecto ambiental</t>
        </r>
      </text>
    </comment>
    <comment ref="D4" authorId="1" shapeId="0">
      <text>
        <r>
          <rPr>
            <sz val="9"/>
            <color indexed="81"/>
            <rFont val="Tahoma"/>
            <family val="2"/>
          </rPr>
          <t xml:space="preserve">
Indique el área especifica donde se encuentra el impacto</t>
        </r>
      </text>
    </comment>
    <comment ref="E4" authorId="1" shapeId="0">
      <text>
        <r>
          <rPr>
            <sz val="9"/>
            <color indexed="81"/>
            <rFont val="Tahoma"/>
            <family val="2"/>
          </rPr>
          <t xml:space="preserve">
Describa brevemente el aspecto ambiental</t>
        </r>
      </text>
    </comment>
    <comment ref="F4" authorId="1" shapeId="0">
      <text>
        <r>
          <rPr>
            <sz val="9"/>
            <color indexed="81"/>
            <rFont val="Tahoma"/>
            <family val="2"/>
          </rPr>
          <t xml:space="preserve">
Marque una X en la casilla correspondiente dependiendo del tipo de operación</t>
        </r>
      </text>
    </comment>
    <comment ref="I4" authorId="1" shapeId="0">
      <text>
        <r>
          <rPr>
            <sz val="9"/>
            <color indexed="81"/>
            <rFont val="Tahoma"/>
            <family val="2"/>
          </rPr>
          <t xml:space="preserve">
Enuncie y describa brevemente el tipo de impacto</t>
        </r>
      </text>
    </comment>
    <comment ref="O4" authorId="1" shapeId="0">
      <text>
        <r>
          <rPr>
            <sz val="9"/>
            <color indexed="81"/>
            <rFont val="Tahoma"/>
            <family val="2"/>
          </rPr>
          <t xml:space="preserve">La columna se totaliza con la sumatoria de todos los criterios.
Color Verde: 1 a 7 (Buen desempeño ambiental) 
Color Amarillo: 8 a 14 (Aceptable desempeño Ambiental) 
Color Rojo: 15 a 20 (Área Crítica, Deficiente desempeño Ambiental)
</t>
        </r>
      </text>
    </comment>
    <comment ref="P4" authorId="1" shapeId="0">
      <text>
        <r>
          <rPr>
            <sz val="9"/>
            <color indexed="81"/>
            <rFont val="Tahoma"/>
            <family val="2"/>
          </rPr>
          <t xml:space="preserve">Escriba el resultado de acuerdo a la siguiente valoración:
Color Verde: 1 a 10 (Buen desempeño ambiental) 
Color Amarillo: 11 a 20 (Aceptable desempeño Ambiental) 
Color Rojo: 21 a 32 (Área Crítica, Deficiente desempeño Ambiental)
</t>
        </r>
      </text>
    </comment>
    <comment ref="Q4" authorId="1" shapeId="0">
      <text>
        <r>
          <rPr>
            <sz val="9"/>
            <color indexed="81"/>
            <rFont val="Tahoma"/>
            <family val="2"/>
          </rPr>
          <t>Enuncie las recomendaciones a desarrollar para eliminar, minimizar o controlar el impacto. Se asocia directamente con un Programa de Sostenibilidad para su cumplimiento.</t>
        </r>
      </text>
    </comment>
    <comment ref="J5" authorId="1" shapeId="0">
      <text>
        <r>
          <rPr>
            <sz val="9"/>
            <color indexed="81"/>
            <rFont val="Tahoma"/>
            <family val="2"/>
          </rPr>
          <t xml:space="preserve">
Escriba 4 para impactos negativos y -4 para impactos positivos</t>
        </r>
      </text>
    </comment>
    <comment ref="K5" authorId="1" shapeId="0">
      <text>
        <r>
          <rPr>
            <sz val="9"/>
            <color indexed="81"/>
            <rFont val="Tahoma"/>
            <family val="2"/>
          </rPr>
          <t xml:space="preserve">
Relacione así:
0 Cuando el aspecto no se presenta
1 Cuando la actividad es anual.
2 Cuando la actividad es mensual.
3 Cuando la actividad es semanal.
4 Cuando la actividad es diaria.</t>
        </r>
      </text>
    </comment>
    <comment ref="L5" authorId="1" shapeId="0">
      <text>
        <r>
          <rPr>
            <sz val="9"/>
            <color indexed="81"/>
            <rFont val="Tahoma"/>
            <family val="2"/>
          </rPr>
          <t>Valore la columna así:
1 Reducida, afecta solamente el área.
2 Área más amplia, afecta áreas cercanas.
4 Fuera de las instalaciones, afecta áreas fuera de las instalaciones.</t>
        </r>
      </text>
    </comment>
    <comment ref="M5" authorId="1" shapeId="0">
      <text>
        <r>
          <rPr>
            <sz val="9"/>
            <color indexed="81"/>
            <rFont val="Tahoma"/>
            <family val="2"/>
          </rPr>
          <t xml:space="preserve">
valore la columna así:
0 No Aplica.
1 Aplica y cumplo.
4 Aplica y no cumplo.</t>
        </r>
      </text>
    </comment>
    <comment ref="N5" authorId="1" shapeId="0">
      <text>
        <r>
          <rPr>
            <sz val="9"/>
            <color indexed="81"/>
            <rFont val="Tahoma"/>
            <family val="2"/>
          </rPr>
          <t>Valore la afectación así:
0
2
4</t>
        </r>
      </text>
    </comment>
  </commentList>
</comments>
</file>

<file path=xl/sharedStrings.xml><?xml version="1.0" encoding="utf-8"?>
<sst xmlns="http://schemas.openxmlformats.org/spreadsheetml/2006/main" count="615" uniqueCount="137">
  <si>
    <t>ITEM</t>
  </si>
  <si>
    <t>ASPECTO AMBIENTAL</t>
  </si>
  <si>
    <t>AREAS</t>
  </si>
  <si>
    <t>DESCRIPCIÓN ASPECTO AMBIENTAL</t>
  </si>
  <si>
    <t>TIPO DE OPERACIÓN</t>
  </si>
  <si>
    <t>IMPACTO AMBIENTAL</t>
  </si>
  <si>
    <t>CRITERIO</t>
  </si>
  <si>
    <t>TOTAL</t>
  </si>
  <si>
    <t>SIGNIFICATIVO</t>
  </si>
  <si>
    <t>RECOMENDACIONES
AREAS CRITICAS</t>
  </si>
  <si>
    <t>ANORMAL</t>
  </si>
  <si>
    <t>NORMAL</t>
  </si>
  <si>
    <t>SITUACIÓN DE EMERGENCIA</t>
  </si>
  <si>
    <t>TIPO DE IMPACTO</t>
  </si>
  <si>
    <t>FRECUENCIA</t>
  </si>
  <si>
    <t>EXTENSIÓN</t>
  </si>
  <si>
    <t>LEGISLACION
 APLICABLE</t>
  </si>
  <si>
    <t>Fecha actualización:</t>
  </si>
  <si>
    <t>ACTIVIDAD</t>
  </si>
  <si>
    <t>AFECTACIÓN</t>
  </si>
  <si>
    <t>Uso continúo de impresoras, fotocopiadora, computadoras,  equipos de comunicación y en general equipo electrónico</t>
  </si>
  <si>
    <t>Elaboración de documentos</t>
  </si>
  <si>
    <t>Mantenimiento preventivo y correctivo de Vehículos</t>
  </si>
  <si>
    <t>Uso de baños</t>
  </si>
  <si>
    <t>Actividades de aseo y limpieza</t>
  </si>
  <si>
    <t>Atención al público</t>
  </si>
  <si>
    <t>Adecuacion de areas, puestos de trabajo, construccion de espacios para archivos o puestos de trabajo.</t>
  </si>
  <si>
    <t>Atencion de consultas medicas.</t>
  </si>
  <si>
    <t>Consumo de energía eléctrica</t>
  </si>
  <si>
    <t>Consumo de energía en las actividades diarias.</t>
  </si>
  <si>
    <t>X</t>
  </si>
  <si>
    <t>Presion sobre los recursos naturales.</t>
  </si>
  <si>
    <t>Generación de residuos convencionales</t>
  </si>
  <si>
    <t>Producción de residuos de papel, carton, vidrio y plastico</t>
  </si>
  <si>
    <t>Contaminación del suelo</t>
  </si>
  <si>
    <t>Generación de residuos peligrosos</t>
  </si>
  <si>
    <t>Generación de residuos peligrosos- Toner</t>
  </si>
  <si>
    <t>Contaminación del agua</t>
  </si>
  <si>
    <t>Consumo de papel</t>
  </si>
  <si>
    <t>Generación de residuos de papel</t>
  </si>
  <si>
    <t>Contaminación del suelo.</t>
  </si>
  <si>
    <t>Generación de residuos</t>
  </si>
  <si>
    <t xml:space="preserve">Almacenamiento temporal de los residuos clasificados para su posible recuperación </t>
  </si>
  <si>
    <t>Contaminación del aire</t>
  </si>
  <si>
    <t>Manejo de residuos peligrosos</t>
  </si>
  <si>
    <t xml:space="preserve">Oficina de Tecnologia e Informatica </t>
  </si>
  <si>
    <t>Generación de residuos peligrosos trapos y herramientas impregnados de sustancias químicas como solventes o pegantes.</t>
  </si>
  <si>
    <t xml:space="preserve">Contaminación de suelo </t>
  </si>
  <si>
    <t>Manejo de sustancias químicas</t>
  </si>
  <si>
    <t>manejo de sustancias químicas- solventes pegantes y liquidos de limpieza</t>
  </si>
  <si>
    <t>Contaminación de suelo</t>
  </si>
  <si>
    <t>Contaminación de agua</t>
  </si>
  <si>
    <t>Consumo de agua</t>
  </si>
  <si>
    <t>Consumo de agua en las actividades diarias.</t>
  </si>
  <si>
    <t>Agotamiento del recurso agua</t>
  </si>
  <si>
    <t>Disposiciones de residuos</t>
  </si>
  <si>
    <t>Inadecuada disposición de residuos</t>
  </si>
  <si>
    <t>Generación de aguas residuales</t>
  </si>
  <si>
    <t>Generacion de Aguas Residuales domesticas derivadas de uso de baños y cocinas</t>
  </si>
  <si>
    <t>Contaminacion  del Agua</t>
  </si>
  <si>
    <t>Adquisición de bienes</t>
  </si>
  <si>
    <t>adquisición de bienes como papel, toners, aparatos eléctrico</t>
  </si>
  <si>
    <t>Todas las Instalaciones</t>
  </si>
  <si>
    <t>Generación de residuos peligrosos- luminarias</t>
  </si>
  <si>
    <t>Ruptura del residuo peligroso- luminarias</t>
  </si>
  <si>
    <t xml:space="preserve">Contaminación del aire </t>
  </si>
  <si>
    <t>Generación de residuos peligrosos ( pinturas, varsol, trapos y brochas impregnados con sustancias químicas como pinturas y otros), Como tambien de sus envases y empaques</t>
  </si>
  <si>
    <t>Contaminación del  agua</t>
  </si>
  <si>
    <t xml:space="preserve">Generación de gases </t>
  </si>
  <si>
    <t>parqueaderos y exteriores</t>
  </si>
  <si>
    <t>Generación de gases por consumo de combustible</t>
  </si>
  <si>
    <t xml:space="preserve">Derrames </t>
  </si>
  <si>
    <t>posibles derrames de aceites y liquidos de frenos, y demás sustancias químicas de los vehiculos de la Superintendencia.</t>
  </si>
  <si>
    <t>Talleres o Concesionarios encargados del mantenimiento</t>
  </si>
  <si>
    <t xml:space="preserve">Contaminación del suelo </t>
  </si>
  <si>
    <t>Generación de residuos bio sanitarios</t>
  </si>
  <si>
    <t xml:space="preserve">posible derrame de jabones, desinfectantes y otras sustancias químicas que ingresen y se guarden para el aseo de las instalaciones. </t>
  </si>
  <si>
    <t>Fumigación de areas y archivos</t>
  </si>
  <si>
    <t>Contaminacion al Aire</t>
  </si>
  <si>
    <t>Donde se realicen los trabajos</t>
  </si>
  <si>
    <t>Generación de escombros</t>
  </si>
  <si>
    <t>Generación de escombros (ladrillo, bloque, cemento, arena, etc)</t>
  </si>
  <si>
    <t>Generación de residuos sólidos peligrosos (biosanitarios)</t>
  </si>
  <si>
    <t>Generación de residuos especiales biosanitarios; (gasas, algodones, guantes, tapa bocas y todo material para curación).</t>
  </si>
  <si>
    <t>Implementar el Programa de uso eficiente de energia.</t>
  </si>
  <si>
    <t>Implementar el programa manejo de los residuos solidos donde se incluya codificacion de colores de los contenedores para la separacion y manejo de residuos.</t>
  </si>
  <si>
    <t>Implementar el programa manejo de los residuos solidos.</t>
  </si>
  <si>
    <t>Mantener las hojas de seguridad de las sustancias.</t>
  </si>
  <si>
    <t>Implementar un programa de uso eficiente y racional del agua</t>
  </si>
  <si>
    <t>Adquisición de un contenedor adicional para evitar la disposicion inadecuada de residuos y sensibilizar al personal de la entidad</t>
  </si>
  <si>
    <t>Adquisición de un contenedor adicional para evitar la disposicion inadecuada de residuos</t>
  </si>
  <si>
    <t>Implementar programa de uso eficiente y racional del Agua</t>
  </si>
  <si>
    <t>tener un programa de compras sostenibles que incentive las adquisciones amigables con el medio ambiente.</t>
  </si>
  <si>
    <t>Solicitar al contratista la certificacion de disposicion de escombros en sitio autorizado.</t>
  </si>
  <si>
    <t xml:space="preserve"> Mantenimiento al sistema de aire  acondicionado según Programa de Mantenimiento de bienes muebles e inmuebles</t>
  </si>
  <si>
    <t>Tener actualizada la revisión técnico mecánica de los vehículos y el certificado de gases</t>
  </si>
  <si>
    <t>Tener actualizada la revisión técnico mecánica de los vehículos y certificado de gases
Tener en el plan de emergencias el procotolo para actuar ante derrames.
Contar con KIT DE EMERGENCIAS AMBIENTALES</t>
  </si>
  <si>
    <t xml:space="preserve"> Mantener las hojas de seguridad de las sustancias y realizar una adecuada disposición de las sustancias</t>
  </si>
  <si>
    <t>Realizar la actividad con un Contratistas aprobado que cumpla con todos los requisitos legales ambientales, verificando la calidad de los productos que utilizan y la disposicion adecuada de los elementos usados durante la actividad</t>
  </si>
  <si>
    <t>Generación de residuos peligrosos tóxicos</t>
  </si>
  <si>
    <t>Uso de baterias  para los centros de computo</t>
  </si>
  <si>
    <t>Uso de partes electronicas para los centros de computo</t>
  </si>
  <si>
    <t>Fuga del gas refrigerante del Aire Acondicionado</t>
  </si>
  <si>
    <t>Fuga del gas refrigerante del Aire Acondicionado con refrigerante R-22</t>
  </si>
  <si>
    <t>Destruccion de la capa de ozono</t>
  </si>
  <si>
    <t>generación de residuos peligrosos por mantenimiento (aceites usados)</t>
  </si>
  <si>
    <t>generación de residuos peligrosos por mantenimiento (baterias)</t>
  </si>
  <si>
    <t>Tener actualizada la revisión técnico mecánica de los vehículos y certificado de gases.
Solicitar al contratista de mantenimiento los certificados sobre manejo de residuos peligrosos (aceites usados)</t>
  </si>
  <si>
    <t>Tener actualizada la revisión técnico mecánica de los vehículos y certificado de gases.
Solicitar al contratista de mantenimiento los certificados sobre manejo de residuos peligrosos (baterias)</t>
  </si>
  <si>
    <t>Contaminación del l suelo</t>
  </si>
  <si>
    <t>generación de residuos peligrosos por mantenimiento (filtros)</t>
  </si>
  <si>
    <t>Tener actualizada la revisión técnico mecánica de los vehículos y certificado de gases.</t>
  </si>
  <si>
    <t>Adquisición de un contenedor adicional para evitar la disposicion inadecuada de residuos y sensibilizar al personal de la entidad
Solicitar a Eco Capital la licencia ambiental para manejo y disposicion de residuos bio sanitarios</t>
  </si>
  <si>
    <t>Implementar el programa manejo de los residuos solidos.
Solicitar a Eco Capital la licencia ambiental para manejo y disposicion de residuos bio sanitarios</t>
  </si>
  <si>
    <t>Uso de baterias para los centros de computo</t>
  </si>
  <si>
    <t>Uso de pártes electronicas para los centros de computo</t>
  </si>
  <si>
    <t>Generación de residuos peligrosos por mantenimiento (aceites usados)</t>
  </si>
  <si>
    <t>Generación de residuos peligrosos por mantenimiento (baterias)</t>
  </si>
  <si>
    <t>Generación de residuos peligrosos por mantenimiento (llantas)</t>
  </si>
  <si>
    <t>Logo Organización</t>
  </si>
  <si>
    <r>
      <rPr>
        <b/>
        <i/>
        <sz val="8"/>
        <color indexed="8"/>
        <rFont val="Calibri"/>
        <scheme val="minor"/>
      </rPr>
      <t>Emisión</t>
    </r>
    <r>
      <rPr>
        <sz val="8"/>
        <color indexed="8"/>
        <rFont val="Calibri"/>
        <scheme val="minor"/>
      </rPr>
      <t xml:space="preserve"> de Contaminantes producto de los Insecticidas</t>
    </r>
  </si>
  <si>
    <t>MATRIZ DE IDENTIFICACION DE ASPECTOS, EVALUACION Y CONTROL DE IMPACTOS AMBIENTALES</t>
  </si>
  <si>
    <t xml:space="preserve">Código: </t>
  </si>
  <si>
    <t>Fumigacion de las instalaciones</t>
  </si>
  <si>
    <t>Mantenimiento de las instalaciones y operación de equipos (muebles, eléctrico, hidrosanitario, computo y sistema de recirculación de aire)</t>
  </si>
  <si>
    <t>Consumo de alimentos y otros dentro de las instalaciones</t>
  </si>
  <si>
    <t>Implementar el Programa de Sostenibilidad para el uso eficiente de energia.</t>
  </si>
  <si>
    <t>Implementar el programa  de Sostenibilidad para el manejo de los residuos solidos donde se incluya codificacion de colores de los contenedores para la separacion y manejo de residuos.</t>
  </si>
  <si>
    <t>Areas comunes, oficinas, zonas verdes, restuarante, piscina, etc…</t>
  </si>
  <si>
    <t>Baños</t>
  </si>
  <si>
    <t>Piletas de aseo</t>
  </si>
  <si>
    <t>Cuarto de almacenamiento de residuos</t>
  </si>
  <si>
    <t xml:space="preserve">Baños, cafeterias y piletas de aseo </t>
  </si>
  <si>
    <t>Punto ecologico</t>
  </si>
  <si>
    <t xml:space="preserve">Baños </t>
  </si>
  <si>
    <t xml:space="preserve">Consultorio </t>
  </si>
  <si>
    <t>Solicitar al contratista las licencias y certificaciones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</si>
</sst>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indexed="8"/>
      <name val="Calibri"/>
      <scheme val="minor"/>
    </font>
    <font>
      <b/>
      <sz val="12"/>
      <name val="Calibri"/>
      <scheme val="minor"/>
    </font>
    <font>
      <sz val="11"/>
      <color indexed="8"/>
      <name val="Calibri"/>
      <scheme val="minor"/>
    </font>
    <font>
      <b/>
      <sz val="8"/>
      <name val="Calibri"/>
      <scheme val="minor"/>
    </font>
    <font>
      <b/>
      <sz val="10"/>
      <name val="Calibri"/>
      <scheme val="minor"/>
    </font>
    <font>
      <b/>
      <sz val="11"/>
      <name val="Calibri"/>
      <scheme val="minor"/>
    </font>
    <font>
      <sz val="8"/>
      <name val="Calibri"/>
      <scheme val="minor"/>
    </font>
    <font>
      <b/>
      <i/>
      <sz val="8"/>
      <name val="Calibri"/>
      <scheme val="minor"/>
    </font>
    <font>
      <b/>
      <i/>
      <sz val="11"/>
      <color indexed="8"/>
      <name val="Calibri"/>
      <scheme val="minor"/>
    </font>
    <font>
      <sz val="8"/>
      <color indexed="8"/>
      <name val="Calibri"/>
      <scheme val="minor"/>
    </font>
    <font>
      <b/>
      <i/>
      <sz val="8"/>
      <color indexed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8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5"/>
  <sheetViews>
    <sheetView topLeftCell="C1" zoomScaleNormal="85" zoomScaleSheetLayoutView="90" zoomScalePageLayoutView="85" workbookViewId="0">
      <pane ySplit="5" topLeftCell="A6" activePane="bottomLeft" state="frozen"/>
      <selection pane="bottomLeft" activeCell="Q2" sqref="Q1:Q2"/>
    </sheetView>
  </sheetViews>
  <sheetFormatPr baseColWidth="10" defaultColWidth="11.42578125" defaultRowHeight="15" x14ac:dyDescent="0.25"/>
  <cols>
    <col min="1" max="1" width="6.28515625" style="15" customWidth="1"/>
    <col min="2" max="2" width="27.7109375" style="15" customWidth="1"/>
    <col min="3" max="3" width="18.85546875" style="1" bestFit="1" customWidth="1"/>
    <col min="4" max="4" width="16.140625" style="1" customWidth="1"/>
    <col min="5" max="5" width="33.42578125" style="1" customWidth="1"/>
    <col min="6" max="8" width="5.7109375" style="1" customWidth="1"/>
    <col min="9" max="9" width="16.42578125" style="1" customWidth="1"/>
    <col min="10" max="13" width="5.7109375" style="1" customWidth="1"/>
    <col min="14" max="14" width="8.7109375" style="1" bestFit="1" customWidth="1"/>
    <col min="15" max="15" width="5.7109375" style="1" customWidth="1"/>
    <col min="16" max="16" width="17.140625" style="1" customWidth="1"/>
    <col min="17" max="17" width="33.42578125" style="1" customWidth="1"/>
    <col min="18" max="16384" width="11.42578125" style="1"/>
  </cols>
  <sheetData>
    <row r="1" spans="1:17" ht="36" customHeight="1" x14ac:dyDescent="0.25">
      <c r="A1" s="17" t="s">
        <v>119</v>
      </c>
      <c r="B1" s="17"/>
      <c r="C1" s="17"/>
      <c r="D1" s="17" t="s">
        <v>121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 t="s">
        <v>17</v>
      </c>
    </row>
    <row r="2" spans="1:17" ht="36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6" t="s">
        <v>122</v>
      </c>
    </row>
    <row r="3" spans="1:17" ht="21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s="2" customFormat="1" ht="29.25" customHeight="1" x14ac:dyDescent="0.2">
      <c r="A4" s="19" t="s">
        <v>0</v>
      </c>
      <c r="B4" s="19" t="s">
        <v>18</v>
      </c>
      <c r="C4" s="19" t="s">
        <v>1</v>
      </c>
      <c r="D4" s="19" t="s">
        <v>2</v>
      </c>
      <c r="E4" s="19" t="s">
        <v>3</v>
      </c>
      <c r="F4" s="19" t="s">
        <v>4</v>
      </c>
      <c r="G4" s="19"/>
      <c r="H4" s="19"/>
      <c r="I4" s="19" t="s">
        <v>5</v>
      </c>
      <c r="J4" s="21" t="s">
        <v>6</v>
      </c>
      <c r="K4" s="21"/>
      <c r="L4" s="21"/>
      <c r="M4" s="21"/>
      <c r="N4" s="21"/>
      <c r="O4" s="22" t="s">
        <v>7</v>
      </c>
      <c r="P4" s="22" t="s">
        <v>8</v>
      </c>
      <c r="Q4" s="19" t="s">
        <v>9</v>
      </c>
    </row>
    <row r="5" spans="1:17" s="2" customFormat="1" ht="78.75" customHeight="1" x14ac:dyDescent="0.2">
      <c r="A5" s="20"/>
      <c r="B5" s="19"/>
      <c r="C5" s="20"/>
      <c r="D5" s="20"/>
      <c r="E5" s="20"/>
      <c r="F5" s="3" t="s">
        <v>10</v>
      </c>
      <c r="G5" s="3" t="s">
        <v>11</v>
      </c>
      <c r="H5" s="3" t="s">
        <v>12</v>
      </c>
      <c r="I5" s="20"/>
      <c r="J5" s="3" t="s">
        <v>13</v>
      </c>
      <c r="K5" s="3" t="s">
        <v>14</v>
      </c>
      <c r="L5" s="3" t="s">
        <v>15</v>
      </c>
      <c r="M5" s="3" t="s">
        <v>16</v>
      </c>
      <c r="N5" s="3" t="s">
        <v>19</v>
      </c>
      <c r="O5" s="20"/>
      <c r="P5" s="20"/>
      <c r="Q5" s="20"/>
    </row>
    <row r="6" spans="1:17" s="2" customFormat="1" ht="12.75" x14ac:dyDescent="0.2">
      <c r="A6" s="23"/>
      <c r="B6" s="2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>
        <f>SUM(J6:N6)</f>
        <v>0</v>
      </c>
      <c r="P6" s="6" t="str">
        <f>+IF(O6&lt;=14,"NO SIGNIFICATIVO",+IF(O6&gt;14,"SIGNIFICATIVO"," "))</f>
        <v>NO SIGNIFICATIVO</v>
      </c>
      <c r="Q6" s="4"/>
    </row>
    <row r="7" spans="1:17" s="2" customFormat="1" ht="12.75" x14ac:dyDescent="0.2">
      <c r="A7" s="24"/>
      <c r="B7" s="27"/>
      <c r="C7" s="5"/>
      <c r="D7" s="4"/>
      <c r="E7" s="5"/>
      <c r="F7" s="5"/>
      <c r="G7" s="5"/>
      <c r="H7" s="5"/>
      <c r="I7" s="5"/>
      <c r="J7" s="5"/>
      <c r="K7" s="5"/>
      <c r="L7" s="5"/>
      <c r="M7" s="5"/>
      <c r="N7" s="7"/>
      <c r="O7" s="5">
        <f>SUM(J7:N7)</f>
        <v>0</v>
      </c>
      <c r="P7" s="6" t="str">
        <f>+IF(O7&lt;=14,"NO SIGNIFICATIVO",+IF(O7&gt;14,"SIGNIFICATIVO"," "))</f>
        <v>NO SIGNIFICATIVO</v>
      </c>
      <c r="Q7" s="5"/>
    </row>
    <row r="8" spans="1:17" s="2" customFormat="1" ht="12.75" x14ac:dyDescent="0.2">
      <c r="A8" s="24"/>
      <c r="B8" s="27"/>
      <c r="C8" s="5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>
        <f>SUM(J8:N8)</f>
        <v>0</v>
      </c>
      <c r="P8" s="6" t="str">
        <f>+IF(O8&lt;=14,"NO SIGNIFICATIVO",+IF(O8&gt;14,"SIGNIFICATIVO"," "))</f>
        <v>NO SIGNIFICATIVO</v>
      </c>
      <c r="Q8" s="5"/>
    </row>
    <row r="9" spans="1:17" s="2" customFormat="1" ht="12.75" x14ac:dyDescent="0.2">
      <c r="A9" s="24"/>
      <c r="B9" s="27"/>
      <c r="C9" s="5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>
        <f t="shared" ref="O9:O72" si="0">SUM(J9:N9)</f>
        <v>0</v>
      </c>
      <c r="P9" s="6" t="str">
        <f t="shared" ref="P9:P72" si="1">+IF(O9&lt;=14,"NO SIGNIFICATIVO",+IF(O9&gt;14,"SIGNIFICATIVO"," "))</f>
        <v>NO SIGNIFICATIVO</v>
      </c>
      <c r="Q9" s="5"/>
    </row>
    <row r="10" spans="1:17" x14ac:dyDescent="0.25">
      <c r="A10" s="24"/>
      <c r="B10" s="27"/>
      <c r="C10" s="7"/>
      <c r="D10" s="4"/>
      <c r="E10" s="5"/>
      <c r="F10" s="5"/>
      <c r="G10" s="5"/>
      <c r="H10" s="5"/>
      <c r="I10" s="5"/>
      <c r="J10" s="5"/>
      <c r="K10" s="5"/>
      <c r="L10" s="5"/>
      <c r="M10" s="5"/>
      <c r="N10" s="7"/>
      <c r="O10" s="5">
        <f t="shared" si="0"/>
        <v>0</v>
      </c>
      <c r="P10" s="6" t="str">
        <f t="shared" si="1"/>
        <v>NO SIGNIFICATIVO</v>
      </c>
      <c r="Q10" s="5"/>
    </row>
    <row r="11" spans="1:17" x14ac:dyDescent="0.25">
      <c r="A11" s="24"/>
      <c r="B11" s="27"/>
      <c r="C11" s="5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>
        <f t="shared" si="0"/>
        <v>0</v>
      </c>
      <c r="P11" s="6" t="str">
        <f t="shared" si="1"/>
        <v>NO SIGNIFICATIVO</v>
      </c>
      <c r="Q11" s="5"/>
    </row>
    <row r="12" spans="1:17" x14ac:dyDescent="0.25">
      <c r="A12" s="25"/>
      <c r="B12" s="28"/>
      <c r="C12" s="5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>
        <f t="shared" si="0"/>
        <v>0</v>
      </c>
      <c r="P12" s="6" t="str">
        <f t="shared" si="1"/>
        <v>NO SIGNIFICATIVO</v>
      </c>
      <c r="Q12" s="5"/>
    </row>
    <row r="13" spans="1:17" x14ac:dyDescent="0.25">
      <c r="A13" s="29"/>
      <c r="B13" s="3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>
        <f t="shared" si="0"/>
        <v>0</v>
      </c>
      <c r="P13" s="6" t="str">
        <f t="shared" si="1"/>
        <v>NO SIGNIFICATIVO</v>
      </c>
      <c r="Q13" s="4"/>
    </row>
    <row r="14" spans="1:17" x14ac:dyDescent="0.25">
      <c r="A14" s="30"/>
      <c r="B14" s="32"/>
      <c r="C14" s="5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>
        <f t="shared" si="0"/>
        <v>0</v>
      </c>
      <c r="P14" s="6" t="str">
        <f t="shared" si="1"/>
        <v>NO SIGNIFICATIVO</v>
      </c>
      <c r="Q14" s="5"/>
    </row>
    <row r="15" spans="1:17" x14ac:dyDescent="0.25">
      <c r="A15" s="30"/>
      <c r="B15" s="32"/>
      <c r="C15" s="5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>
        <f t="shared" si="0"/>
        <v>0</v>
      </c>
      <c r="P15" s="6" t="str">
        <f t="shared" si="1"/>
        <v>NO SIGNIFICATIVO</v>
      </c>
      <c r="Q15" s="5"/>
    </row>
    <row r="16" spans="1:17" x14ac:dyDescent="0.25">
      <c r="A16" s="30"/>
      <c r="B16" s="32"/>
      <c r="C16" s="7"/>
      <c r="D16" s="4"/>
      <c r="E16" s="5"/>
      <c r="F16" s="5"/>
      <c r="G16" s="5"/>
      <c r="H16" s="5"/>
      <c r="I16" s="5"/>
      <c r="J16" s="5"/>
      <c r="K16" s="5"/>
      <c r="L16" s="5"/>
      <c r="M16" s="5"/>
      <c r="N16" s="7"/>
      <c r="O16" s="5">
        <f t="shared" si="0"/>
        <v>0</v>
      </c>
      <c r="P16" s="6" t="str">
        <f t="shared" si="1"/>
        <v>NO SIGNIFICATIVO</v>
      </c>
      <c r="Q16" s="5"/>
    </row>
    <row r="17" spans="1:17" s="10" customFormat="1" x14ac:dyDescent="0.25">
      <c r="A17" s="30"/>
      <c r="B17" s="32"/>
      <c r="C17" s="7"/>
      <c r="D17" s="8"/>
      <c r="E17" s="7"/>
      <c r="F17" s="7"/>
      <c r="G17" s="7"/>
      <c r="H17" s="7"/>
      <c r="I17" s="7"/>
      <c r="J17" s="7"/>
      <c r="K17" s="7"/>
      <c r="L17" s="7"/>
      <c r="M17" s="7"/>
      <c r="N17" s="7"/>
      <c r="O17" s="7">
        <f t="shared" si="0"/>
        <v>0</v>
      </c>
      <c r="P17" s="9" t="str">
        <f t="shared" si="1"/>
        <v>NO SIGNIFICATIVO</v>
      </c>
      <c r="Q17" s="7"/>
    </row>
    <row r="18" spans="1:17" x14ac:dyDescent="0.25">
      <c r="A18" s="30"/>
      <c r="B18" s="32"/>
      <c r="C18" s="5"/>
      <c r="D18" s="4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f t="shared" si="0"/>
        <v>0</v>
      </c>
      <c r="P18" s="6" t="str">
        <f t="shared" si="1"/>
        <v>NO SIGNIFICATIVO</v>
      </c>
      <c r="Q18" s="5"/>
    </row>
    <row r="19" spans="1:17" x14ac:dyDescent="0.25">
      <c r="A19" s="30"/>
      <c r="B19" s="32"/>
      <c r="C19" s="5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>
        <f t="shared" si="0"/>
        <v>0</v>
      </c>
      <c r="P19" s="6" t="str">
        <f t="shared" si="1"/>
        <v>NO SIGNIFICATIVO</v>
      </c>
      <c r="Q19" s="5"/>
    </row>
    <row r="20" spans="1:17" x14ac:dyDescent="0.25">
      <c r="A20" s="30"/>
      <c r="B20" s="32"/>
      <c r="C20" s="5"/>
      <c r="D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f t="shared" si="0"/>
        <v>0</v>
      </c>
      <c r="P20" s="6" t="str">
        <f t="shared" si="1"/>
        <v>NO SIGNIFICATIVO</v>
      </c>
      <c r="Q20" s="5"/>
    </row>
    <row r="21" spans="1:17" x14ac:dyDescent="0.25">
      <c r="A21" s="30"/>
      <c r="B21" s="32"/>
      <c r="C21" s="5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>
        <f t="shared" si="0"/>
        <v>0</v>
      </c>
      <c r="P21" s="6" t="str">
        <f t="shared" si="1"/>
        <v>NO SIGNIFICATIVO</v>
      </c>
      <c r="Q21" s="5"/>
    </row>
    <row r="22" spans="1:17" x14ac:dyDescent="0.25">
      <c r="A22" s="23"/>
      <c r="B22" s="3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5">
        <f t="shared" si="0"/>
        <v>0</v>
      </c>
      <c r="P22" s="6" t="str">
        <f t="shared" si="1"/>
        <v>NO SIGNIFICATIVO</v>
      </c>
      <c r="Q22" s="4"/>
    </row>
    <row r="23" spans="1:17" x14ac:dyDescent="0.25">
      <c r="A23" s="24"/>
      <c r="B23" s="32"/>
      <c r="C23" s="5"/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>
        <f t="shared" si="0"/>
        <v>0</v>
      </c>
      <c r="P23" s="6" t="str">
        <f t="shared" si="1"/>
        <v>NO SIGNIFICATIVO</v>
      </c>
      <c r="Q23" s="5"/>
    </row>
    <row r="24" spans="1:17" x14ac:dyDescent="0.25">
      <c r="A24" s="24"/>
      <c r="B24" s="32"/>
      <c r="C24" s="5"/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>
        <f t="shared" si="0"/>
        <v>0</v>
      </c>
      <c r="P24" s="6" t="str">
        <f t="shared" si="1"/>
        <v>NO SIGNIFICATIVO</v>
      </c>
      <c r="Q24" s="5"/>
    </row>
    <row r="25" spans="1:17" x14ac:dyDescent="0.25">
      <c r="A25" s="24"/>
      <c r="B25" s="32"/>
      <c r="C25" s="5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>
        <f t="shared" si="0"/>
        <v>0</v>
      </c>
      <c r="P25" s="6" t="str">
        <f t="shared" si="1"/>
        <v>NO SIGNIFICATIVO</v>
      </c>
      <c r="Q25" s="5"/>
    </row>
    <row r="26" spans="1:17" x14ac:dyDescent="0.25">
      <c r="A26" s="24"/>
      <c r="B26" s="32"/>
      <c r="C26" s="5"/>
      <c r="D26" s="4"/>
      <c r="E26" s="5"/>
      <c r="F26" s="5"/>
      <c r="G26" s="5"/>
      <c r="H26" s="5"/>
      <c r="I26" s="5"/>
      <c r="J26" s="5"/>
      <c r="K26" s="5"/>
      <c r="L26" s="5"/>
      <c r="M26" s="5"/>
      <c r="N26" s="5"/>
      <c r="O26" s="5">
        <f t="shared" si="0"/>
        <v>0</v>
      </c>
      <c r="P26" s="6" t="str">
        <f t="shared" si="1"/>
        <v>NO SIGNIFICATIVO</v>
      </c>
      <c r="Q26" s="5"/>
    </row>
    <row r="27" spans="1:17" x14ac:dyDescent="0.25">
      <c r="A27" s="24"/>
      <c r="B27" s="32"/>
      <c r="C27" s="5"/>
      <c r="D27" s="4"/>
      <c r="E27" s="5"/>
      <c r="F27" s="5"/>
      <c r="G27" s="5"/>
      <c r="H27" s="5"/>
      <c r="I27" s="5"/>
      <c r="J27" s="5"/>
      <c r="K27" s="5"/>
      <c r="L27" s="5"/>
      <c r="M27" s="5"/>
      <c r="N27" s="7"/>
      <c r="O27" s="5">
        <f t="shared" si="0"/>
        <v>0</v>
      </c>
      <c r="P27" s="6" t="str">
        <f t="shared" si="1"/>
        <v>NO SIGNIFICATIVO</v>
      </c>
      <c r="Q27" s="5"/>
    </row>
    <row r="28" spans="1:17" x14ac:dyDescent="0.25">
      <c r="A28" s="24"/>
      <c r="B28" s="32"/>
      <c r="C28" s="5"/>
      <c r="D28" s="4"/>
      <c r="E28" s="5"/>
      <c r="F28" s="5"/>
      <c r="G28" s="5"/>
      <c r="H28" s="5"/>
      <c r="I28" s="5"/>
      <c r="J28" s="5"/>
      <c r="K28" s="5"/>
      <c r="L28" s="5"/>
      <c r="M28" s="5"/>
      <c r="N28" s="7"/>
      <c r="O28" s="5">
        <f t="shared" si="0"/>
        <v>0</v>
      </c>
      <c r="P28" s="6" t="str">
        <f t="shared" si="1"/>
        <v>NO SIGNIFICATIVO</v>
      </c>
      <c r="Q28" s="5"/>
    </row>
    <row r="29" spans="1:17" x14ac:dyDescent="0.25">
      <c r="A29" s="25"/>
      <c r="B29" s="33"/>
      <c r="C29" s="5"/>
      <c r="D29" s="4"/>
      <c r="E29" s="11"/>
      <c r="F29" s="5"/>
      <c r="G29" s="7"/>
      <c r="H29" s="12"/>
      <c r="I29" s="5"/>
      <c r="J29" s="5"/>
      <c r="K29" s="5"/>
      <c r="L29" s="5"/>
      <c r="M29" s="5"/>
      <c r="N29" s="5"/>
      <c r="O29" s="5">
        <f t="shared" si="0"/>
        <v>0</v>
      </c>
      <c r="P29" s="6" t="str">
        <f t="shared" si="1"/>
        <v>NO SIGNIFICATIVO</v>
      </c>
      <c r="Q29" s="5"/>
    </row>
    <row r="30" spans="1:17" x14ac:dyDescent="0.25">
      <c r="A30" s="23"/>
      <c r="B30" s="3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O30" s="5">
        <f t="shared" si="0"/>
        <v>0</v>
      </c>
      <c r="P30" s="6" t="str">
        <f t="shared" si="1"/>
        <v>NO SIGNIFICATIVO</v>
      </c>
      <c r="Q30" s="4"/>
    </row>
    <row r="31" spans="1:17" x14ac:dyDescent="0.25">
      <c r="A31" s="24"/>
      <c r="B31" s="32"/>
      <c r="C31" s="5"/>
      <c r="D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5">
        <f t="shared" si="0"/>
        <v>0</v>
      </c>
      <c r="P31" s="6" t="str">
        <f t="shared" si="1"/>
        <v>NO SIGNIFICATIVO</v>
      </c>
      <c r="Q31" s="5"/>
    </row>
    <row r="32" spans="1:17" x14ac:dyDescent="0.25">
      <c r="A32" s="24"/>
      <c r="B32" s="32"/>
      <c r="C32" s="5"/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>
        <f t="shared" si="0"/>
        <v>0</v>
      </c>
      <c r="P32" s="6" t="str">
        <f t="shared" si="1"/>
        <v>NO SIGNIFICATIVO</v>
      </c>
      <c r="Q32" s="5"/>
    </row>
    <row r="33" spans="1:17" x14ac:dyDescent="0.25">
      <c r="A33" s="24"/>
      <c r="B33" s="32"/>
      <c r="C33" s="7"/>
      <c r="D33" s="4"/>
      <c r="E33" s="5"/>
      <c r="F33" s="5"/>
      <c r="G33" s="5"/>
      <c r="H33" s="5"/>
      <c r="I33" s="5"/>
      <c r="J33" s="5"/>
      <c r="K33" s="5"/>
      <c r="L33" s="5"/>
      <c r="M33" s="5"/>
      <c r="N33" s="13"/>
      <c r="O33" s="5">
        <f t="shared" si="0"/>
        <v>0</v>
      </c>
      <c r="P33" s="6" t="str">
        <f t="shared" si="1"/>
        <v>NO SIGNIFICATIVO</v>
      </c>
      <c r="Q33" s="5"/>
    </row>
    <row r="34" spans="1:17" x14ac:dyDescent="0.25">
      <c r="A34" s="24"/>
      <c r="B34" s="32"/>
      <c r="C34" s="5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f t="shared" si="0"/>
        <v>0</v>
      </c>
      <c r="P34" s="6" t="str">
        <f t="shared" si="1"/>
        <v>NO SIGNIFICATIVO</v>
      </c>
      <c r="Q34" s="5"/>
    </row>
    <row r="35" spans="1:17" x14ac:dyDescent="0.25">
      <c r="A35" s="24"/>
      <c r="B35" s="32"/>
      <c r="C35" s="5"/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>
        <f t="shared" si="0"/>
        <v>0</v>
      </c>
      <c r="P35" s="6" t="str">
        <f t="shared" si="1"/>
        <v>NO SIGNIFICATIVO</v>
      </c>
      <c r="Q35" s="5"/>
    </row>
    <row r="36" spans="1:17" x14ac:dyDescent="0.25">
      <c r="A36" s="24"/>
      <c r="B36" s="32"/>
      <c r="C36" s="5"/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5">
        <f t="shared" si="0"/>
        <v>0</v>
      </c>
      <c r="P36" s="6" t="str">
        <f t="shared" si="1"/>
        <v>NO SIGNIFICATIVO</v>
      </c>
      <c r="Q36" s="5"/>
    </row>
    <row r="37" spans="1:17" x14ac:dyDescent="0.25">
      <c r="A37" s="25"/>
      <c r="B37" s="33"/>
      <c r="C37" s="5"/>
      <c r="D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5">
        <f t="shared" si="0"/>
        <v>0</v>
      </c>
      <c r="P37" s="6" t="str">
        <f t="shared" si="1"/>
        <v>NO SIGNIFICATIVO</v>
      </c>
      <c r="Q37" s="5"/>
    </row>
    <row r="38" spans="1:17" x14ac:dyDescent="0.25">
      <c r="A38" s="29"/>
      <c r="B38" s="3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O38" s="5">
        <f t="shared" si="0"/>
        <v>0</v>
      </c>
      <c r="P38" s="6" t="str">
        <f t="shared" si="1"/>
        <v>NO SIGNIFICATIVO</v>
      </c>
      <c r="Q38" s="4"/>
    </row>
    <row r="39" spans="1:17" x14ac:dyDescent="0.25">
      <c r="A39" s="30"/>
      <c r="B39" s="32"/>
      <c r="C39" s="5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>
        <f t="shared" si="0"/>
        <v>0</v>
      </c>
      <c r="P39" s="6" t="str">
        <f t="shared" si="1"/>
        <v>NO SIGNIFICATIVO</v>
      </c>
      <c r="Q39" s="5"/>
    </row>
    <row r="40" spans="1:17" x14ac:dyDescent="0.25">
      <c r="A40" s="30"/>
      <c r="B40" s="32"/>
      <c r="C40" s="5"/>
      <c r="D40" s="4"/>
      <c r="E40" s="5"/>
      <c r="F40" s="7"/>
      <c r="G40" s="5"/>
      <c r="H40" s="5"/>
      <c r="I40" s="5"/>
      <c r="J40" s="5"/>
      <c r="K40" s="5"/>
      <c r="L40" s="5"/>
      <c r="M40" s="5"/>
      <c r="N40" s="5"/>
      <c r="O40" s="5">
        <f t="shared" si="0"/>
        <v>0</v>
      </c>
      <c r="P40" s="6" t="str">
        <f t="shared" si="1"/>
        <v>NO SIGNIFICATIVO</v>
      </c>
      <c r="Q40" s="5"/>
    </row>
    <row r="41" spans="1:17" x14ac:dyDescent="0.25">
      <c r="A41" s="30"/>
      <c r="B41" s="32"/>
      <c r="C41" s="5"/>
      <c r="D41" s="4"/>
      <c r="E41" s="5"/>
      <c r="F41" s="7"/>
      <c r="G41" s="5"/>
      <c r="H41" s="5"/>
      <c r="I41" s="5"/>
      <c r="J41" s="5"/>
      <c r="K41" s="5"/>
      <c r="L41" s="5"/>
      <c r="M41" s="5"/>
      <c r="N41" s="5"/>
      <c r="O41" s="5">
        <f t="shared" si="0"/>
        <v>0</v>
      </c>
      <c r="P41" s="6" t="str">
        <f t="shared" si="1"/>
        <v>NO SIGNIFICATIVO</v>
      </c>
      <c r="Q41" s="5"/>
    </row>
    <row r="42" spans="1:17" s="10" customFormat="1" x14ac:dyDescent="0.25">
      <c r="A42" s="30"/>
      <c r="B42" s="32"/>
      <c r="C42" s="7"/>
      <c r="D42" s="8"/>
      <c r="E42" s="7"/>
      <c r="F42" s="7"/>
      <c r="G42" s="7"/>
      <c r="H42" s="7"/>
      <c r="I42" s="7"/>
      <c r="J42" s="7"/>
      <c r="K42" s="7"/>
      <c r="L42" s="7"/>
      <c r="M42" s="7"/>
      <c r="N42" s="7"/>
      <c r="O42" s="7">
        <f t="shared" si="0"/>
        <v>0</v>
      </c>
      <c r="P42" s="9" t="str">
        <f t="shared" si="1"/>
        <v>NO SIGNIFICATIVO</v>
      </c>
      <c r="Q42" s="7"/>
    </row>
    <row r="43" spans="1:17" x14ac:dyDescent="0.25">
      <c r="A43" s="30"/>
      <c r="B43" s="32"/>
      <c r="C43" s="5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5">
        <f t="shared" si="0"/>
        <v>0</v>
      </c>
      <c r="P43" s="6" t="str">
        <f t="shared" si="1"/>
        <v>NO SIGNIFICATIVO</v>
      </c>
      <c r="Q43" s="5"/>
    </row>
    <row r="44" spans="1:17" x14ac:dyDescent="0.25">
      <c r="A44" s="30"/>
      <c r="B44" s="32"/>
      <c r="C44" s="5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f t="shared" si="0"/>
        <v>0</v>
      </c>
      <c r="P44" s="6" t="str">
        <f t="shared" si="1"/>
        <v>NO SIGNIFICATIVO</v>
      </c>
      <c r="Q44" s="5"/>
    </row>
    <row r="45" spans="1:17" x14ac:dyDescent="0.25">
      <c r="A45" s="30"/>
      <c r="B45" s="32"/>
      <c r="C45" s="5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>
        <f t="shared" si="0"/>
        <v>0</v>
      </c>
      <c r="P45" s="6" t="str">
        <f t="shared" si="1"/>
        <v>NO SIGNIFICATIVO</v>
      </c>
      <c r="Q45" s="5"/>
    </row>
    <row r="46" spans="1:17" x14ac:dyDescent="0.25">
      <c r="A46" s="30"/>
      <c r="B46" s="32"/>
      <c r="C46" s="5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f t="shared" si="0"/>
        <v>0</v>
      </c>
      <c r="P46" s="6" t="str">
        <f t="shared" si="1"/>
        <v>NO SIGNIFICATIVO</v>
      </c>
      <c r="Q46" s="5"/>
    </row>
    <row r="47" spans="1:17" x14ac:dyDescent="0.25">
      <c r="A47" s="30"/>
      <c r="B47" s="32"/>
      <c r="C47" s="5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>
        <f t="shared" si="0"/>
        <v>0</v>
      </c>
      <c r="P47" s="6" t="str">
        <f t="shared" si="1"/>
        <v>NO SIGNIFICATIVO</v>
      </c>
      <c r="Q47" s="5"/>
    </row>
    <row r="48" spans="1:17" x14ac:dyDescent="0.25">
      <c r="A48" s="30"/>
      <c r="B48" s="32"/>
      <c r="C48" s="5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>
        <f t="shared" si="0"/>
        <v>0</v>
      </c>
      <c r="P48" s="6" t="str">
        <f t="shared" si="1"/>
        <v>NO SIGNIFICATIVO</v>
      </c>
      <c r="Q48" s="5"/>
    </row>
    <row r="49" spans="1:17" x14ac:dyDescent="0.25">
      <c r="A49" s="30"/>
      <c r="B49" s="32"/>
      <c r="C49" s="5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>
        <f t="shared" si="0"/>
        <v>0</v>
      </c>
      <c r="P49" s="6" t="str">
        <f t="shared" si="1"/>
        <v>NO SIGNIFICATIVO</v>
      </c>
      <c r="Q49" s="5"/>
    </row>
    <row r="50" spans="1:17" x14ac:dyDescent="0.25">
      <c r="A50" s="30"/>
      <c r="B50" s="32"/>
      <c r="C50" s="7"/>
      <c r="D50" s="4"/>
      <c r="E50" s="7"/>
      <c r="F50" s="13"/>
      <c r="G50" s="5"/>
      <c r="H50" s="5"/>
      <c r="I50" s="7"/>
      <c r="J50" s="5"/>
      <c r="K50" s="5"/>
      <c r="L50" s="5"/>
      <c r="M50" s="5"/>
      <c r="N50" s="5"/>
      <c r="O50" s="5">
        <f t="shared" si="0"/>
        <v>0</v>
      </c>
      <c r="P50" s="6" t="str">
        <f t="shared" si="1"/>
        <v>NO SIGNIFICATIVO</v>
      </c>
      <c r="Q50" s="5"/>
    </row>
    <row r="51" spans="1:17" x14ac:dyDescent="0.25">
      <c r="A51" s="34"/>
      <c r="B51" s="33"/>
      <c r="C51" s="5"/>
      <c r="D51" s="4"/>
      <c r="E51" s="11"/>
      <c r="F51" s="5"/>
      <c r="G51" s="7"/>
      <c r="H51" s="12"/>
      <c r="I51" s="5"/>
      <c r="J51" s="5"/>
      <c r="K51" s="5"/>
      <c r="L51" s="5"/>
      <c r="M51" s="5"/>
      <c r="N51" s="5"/>
      <c r="O51" s="5">
        <f t="shared" si="0"/>
        <v>0</v>
      </c>
      <c r="P51" s="6" t="str">
        <f t="shared" si="1"/>
        <v>NO SIGNIFICATIVO</v>
      </c>
      <c r="Q51" s="5"/>
    </row>
    <row r="52" spans="1:17" x14ac:dyDescent="0.25">
      <c r="A52" s="29"/>
      <c r="B52" s="3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f t="shared" si="0"/>
        <v>0</v>
      </c>
      <c r="P52" s="6" t="str">
        <f t="shared" si="1"/>
        <v>NO SIGNIFICATIVO</v>
      </c>
      <c r="Q52" s="5"/>
    </row>
    <row r="53" spans="1:17" x14ac:dyDescent="0.25">
      <c r="A53" s="30"/>
      <c r="B53" s="3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>
        <f t="shared" si="0"/>
        <v>0</v>
      </c>
      <c r="P53" s="6" t="str">
        <f t="shared" si="1"/>
        <v>NO SIGNIFICATIVO</v>
      </c>
      <c r="Q53" s="5"/>
    </row>
    <row r="54" spans="1:17" x14ac:dyDescent="0.25">
      <c r="A54" s="30"/>
      <c r="B54" s="3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>
        <f t="shared" si="0"/>
        <v>0</v>
      </c>
      <c r="P54" s="6" t="str">
        <f t="shared" si="1"/>
        <v>NO SIGNIFICATIVO</v>
      </c>
      <c r="Q54" s="5"/>
    </row>
    <row r="55" spans="1:17" x14ac:dyDescent="0.25">
      <c r="A55" s="30"/>
      <c r="B55" s="3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>
        <f t="shared" si="0"/>
        <v>0</v>
      </c>
      <c r="P55" s="6" t="str">
        <f t="shared" si="1"/>
        <v>NO SIGNIFICATIVO</v>
      </c>
      <c r="Q55" s="5"/>
    </row>
    <row r="56" spans="1:17" s="10" customFormat="1" x14ac:dyDescent="0.25">
      <c r="A56" s="30"/>
      <c r="B56" s="3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>
        <f t="shared" si="0"/>
        <v>0</v>
      </c>
      <c r="P56" s="9" t="str">
        <f t="shared" si="1"/>
        <v>NO SIGNIFICATIVO</v>
      </c>
      <c r="Q56" s="7"/>
    </row>
    <row r="57" spans="1:17" s="10" customFormat="1" x14ac:dyDescent="0.25">
      <c r="A57" s="30"/>
      <c r="B57" s="3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>
        <f t="shared" si="0"/>
        <v>0</v>
      </c>
      <c r="P57" s="9" t="str">
        <f t="shared" si="1"/>
        <v>NO SIGNIFICATIVO</v>
      </c>
      <c r="Q57" s="7"/>
    </row>
    <row r="58" spans="1:17" x14ac:dyDescent="0.25">
      <c r="A58" s="30"/>
      <c r="B58" s="3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>
        <f t="shared" si="0"/>
        <v>0</v>
      </c>
      <c r="P58" s="6" t="str">
        <f t="shared" si="1"/>
        <v>NO SIGNIFICATIVO</v>
      </c>
      <c r="Q58" s="5"/>
    </row>
    <row r="59" spans="1:17" x14ac:dyDescent="0.25">
      <c r="A59" s="30"/>
      <c r="B59" s="3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>
        <f>SUM(J59:N59)</f>
        <v>0</v>
      </c>
      <c r="P59" s="9" t="str">
        <f>+IF(O59&lt;=14,"NO SIGNIFICATIVO",+IF(O59&gt;14,"SIGNIFICATIVO"," "))</f>
        <v>NO SIGNIFICATIVO</v>
      </c>
      <c r="Q59" s="7"/>
    </row>
    <row r="60" spans="1:17" x14ac:dyDescent="0.25">
      <c r="A60" s="30"/>
      <c r="B60" s="32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>
        <f>SUM(J60:N60)</f>
        <v>0</v>
      </c>
      <c r="P60" s="9" t="str">
        <f>+IF(O60&lt;=14,"NO SIGNIFICATIVO",+IF(O60&gt;14,"SIGNIFICATIVO"," "))</f>
        <v>NO SIGNIFICATIVO</v>
      </c>
      <c r="Q60" s="7"/>
    </row>
    <row r="61" spans="1:17" x14ac:dyDescent="0.25">
      <c r="A61" s="30"/>
      <c r="B61" s="3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>
        <f t="shared" si="0"/>
        <v>0</v>
      </c>
      <c r="P61" s="6" t="str">
        <f t="shared" si="1"/>
        <v>NO SIGNIFICATIVO</v>
      </c>
      <c r="Q61" s="5"/>
    </row>
    <row r="62" spans="1:17" x14ac:dyDescent="0.25">
      <c r="A62" s="30"/>
      <c r="B62" s="32"/>
      <c r="C62" s="11"/>
      <c r="D62" s="5"/>
      <c r="E62" s="5"/>
      <c r="F62" s="5"/>
      <c r="G62" s="5"/>
      <c r="H62" s="11"/>
      <c r="I62" s="5"/>
      <c r="J62" s="5"/>
      <c r="K62" s="5"/>
      <c r="L62" s="5"/>
      <c r="M62" s="5"/>
      <c r="N62" s="5"/>
      <c r="O62" s="5">
        <f t="shared" si="0"/>
        <v>0</v>
      </c>
      <c r="P62" s="6" t="str">
        <f t="shared" si="1"/>
        <v>NO SIGNIFICATIVO</v>
      </c>
      <c r="Q62" s="5"/>
    </row>
    <row r="63" spans="1:17" s="10" customFormat="1" x14ac:dyDescent="0.25">
      <c r="A63" s="30"/>
      <c r="B63" s="32"/>
      <c r="C63" s="14"/>
      <c r="D63" s="7"/>
      <c r="E63" s="7"/>
      <c r="F63" s="7"/>
      <c r="G63" s="7"/>
      <c r="H63" s="14"/>
      <c r="I63" s="7"/>
      <c r="J63" s="7"/>
      <c r="K63" s="7"/>
      <c r="L63" s="7"/>
      <c r="M63" s="7"/>
      <c r="N63" s="7"/>
      <c r="O63" s="7">
        <f t="shared" si="0"/>
        <v>0</v>
      </c>
      <c r="P63" s="9" t="str">
        <f t="shared" si="1"/>
        <v>NO SIGNIFICATIVO</v>
      </c>
      <c r="Q63" s="7"/>
    </row>
    <row r="64" spans="1:17" s="10" customFormat="1" x14ac:dyDescent="0.25">
      <c r="A64" s="30"/>
      <c r="B64" s="32"/>
      <c r="C64" s="14"/>
      <c r="D64" s="7"/>
      <c r="E64" s="7"/>
      <c r="F64" s="7"/>
      <c r="G64" s="7"/>
      <c r="H64" s="14"/>
      <c r="I64" s="7"/>
      <c r="J64" s="7"/>
      <c r="K64" s="7"/>
      <c r="L64" s="7"/>
      <c r="M64" s="7"/>
      <c r="N64" s="7"/>
      <c r="O64" s="7">
        <f t="shared" si="0"/>
        <v>0</v>
      </c>
      <c r="P64" s="9" t="str">
        <f t="shared" si="1"/>
        <v>NO SIGNIFICATIVO</v>
      </c>
      <c r="Q64" s="7"/>
    </row>
    <row r="65" spans="1:17" s="10" customFormat="1" x14ac:dyDescent="0.25">
      <c r="A65" s="30"/>
      <c r="B65" s="32"/>
      <c r="C65" s="14"/>
      <c r="D65" s="7"/>
      <c r="E65" s="7"/>
      <c r="F65" s="7"/>
      <c r="G65" s="7"/>
      <c r="H65" s="14"/>
      <c r="I65" s="7"/>
      <c r="J65" s="7"/>
      <c r="K65" s="7"/>
      <c r="L65" s="7"/>
      <c r="M65" s="7"/>
      <c r="N65" s="7"/>
      <c r="O65" s="7">
        <f t="shared" si="0"/>
        <v>0</v>
      </c>
      <c r="P65" s="9" t="str">
        <f t="shared" si="1"/>
        <v>NO SIGNIFICATIVO</v>
      </c>
      <c r="Q65" s="7"/>
    </row>
    <row r="66" spans="1:17" s="10" customFormat="1" x14ac:dyDescent="0.25">
      <c r="A66" s="30"/>
      <c r="B66" s="32"/>
      <c r="C66" s="14"/>
      <c r="D66" s="7"/>
      <c r="E66" s="7"/>
      <c r="F66" s="7"/>
      <c r="G66" s="7"/>
      <c r="H66" s="14"/>
      <c r="I66" s="7"/>
      <c r="J66" s="7"/>
      <c r="K66" s="7"/>
      <c r="L66" s="7"/>
      <c r="M66" s="7"/>
      <c r="N66" s="7"/>
      <c r="O66" s="7">
        <f t="shared" si="0"/>
        <v>0</v>
      </c>
      <c r="P66" s="9" t="str">
        <f t="shared" si="1"/>
        <v>NO SIGNIFICATIVO</v>
      </c>
      <c r="Q66" s="7"/>
    </row>
    <row r="67" spans="1:17" x14ac:dyDescent="0.25">
      <c r="A67" s="30"/>
      <c r="B67" s="33"/>
      <c r="C67" s="11"/>
      <c r="D67" s="5"/>
      <c r="E67" s="5"/>
      <c r="F67" s="5"/>
      <c r="G67" s="5"/>
      <c r="H67" s="11"/>
      <c r="I67" s="5"/>
      <c r="J67" s="5"/>
      <c r="K67" s="5"/>
      <c r="L67" s="5"/>
      <c r="M67" s="5"/>
      <c r="N67" s="5"/>
      <c r="O67" s="5">
        <f t="shared" si="0"/>
        <v>0</v>
      </c>
      <c r="P67" s="6" t="str">
        <f t="shared" si="1"/>
        <v>NO SIGNIFICATIVO</v>
      </c>
      <c r="Q67" s="5"/>
    </row>
    <row r="68" spans="1:17" x14ac:dyDescent="0.25">
      <c r="A68" s="29"/>
      <c r="B68" s="3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/>
      <c r="O68" s="5">
        <f t="shared" si="0"/>
        <v>0</v>
      </c>
      <c r="P68" s="6" t="str">
        <f t="shared" si="1"/>
        <v>NO SIGNIFICATIVO</v>
      </c>
      <c r="Q68" s="4"/>
    </row>
    <row r="69" spans="1:17" x14ac:dyDescent="0.25">
      <c r="A69" s="30"/>
      <c r="B69" s="32"/>
      <c r="C69" s="5"/>
      <c r="D69" s="4"/>
      <c r="E69" s="5"/>
      <c r="F69" s="5"/>
      <c r="G69" s="5"/>
      <c r="H69" s="5"/>
      <c r="I69" s="5"/>
      <c r="J69" s="5"/>
      <c r="K69" s="5"/>
      <c r="L69" s="5"/>
      <c r="M69" s="5"/>
      <c r="N69" s="5"/>
      <c r="O69" s="5">
        <f t="shared" si="0"/>
        <v>0</v>
      </c>
      <c r="P69" s="6" t="str">
        <f t="shared" si="1"/>
        <v>NO SIGNIFICATIVO</v>
      </c>
      <c r="Q69" s="5"/>
    </row>
    <row r="70" spans="1:17" x14ac:dyDescent="0.25">
      <c r="A70" s="30"/>
      <c r="B70" s="32"/>
      <c r="C70" s="5"/>
      <c r="D70" s="4"/>
      <c r="E70" s="5"/>
      <c r="F70" s="5"/>
      <c r="G70" s="5"/>
      <c r="H70" s="5"/>
      <c r="I70" s="5"/>
      <c r="J70" s="5"/>
      <c r="K70" s="5"/>
      <c r="L70" s="5"/>
      <c r="M70" s="5"/>
      <c r="N70" s="5"/>
      <c r="O70" s="5">
        <f t="shared" si="0"/>
        <v>0</v>
      </c>
      <c r="P70" s="6" t="str">
        <f t="shared" si="1"/>
        <v>NO SIGNIFICATIVO</v>
      </c>
      <c r="Q70" s="5"/>
    </row>
    <row r="71" spans="1:17" x14ac:dyDescent="0.25">
      <c r="A71" s="30"/>
      <c r="B71" s="32"/>
      <c r="C71" s="5"/>
      <c r="D71" s="4"/>
      <c r="E71" s="5"/>
      <c r="F71" s="5"/>
      <c r="G71" s="5"/>
      <c r="H71" s="5"/>
      <c r="I71" s="5"/>
      <c r="J71" s="5"/>
      <c r="K71" s="5"/>
      <c r="L71" s="5"/>
      <c r="M71" s="5"/>
      <c r="N71" s="5"/>
      <c r="O71" s="5">
        <f t="shared" si="0"/>
        <v>0</v>
      </c>
      <c r="P71" s="6" t="str">
        <f t="shared" si="1"/>
        <v>NO SIGNIFICATIVO</v>
      </c>
      <c r="Q71" s="5"/>
    </row>
    <row r="72" spans="1:17" x14ac:dyDescent="0.25">
      <c r="A72" s="30"/>
      <c r="B72" s="32"/>
      <c r="C72" s="5"/>
      <c r="D72" s="4"/>
      <c r="E72" s="5"/>
      <c r="F72" s="5"/>
      <c r="G72" s="5"/>
      <c r="H72" s="5"/>
      <c r="I72" s="5"/>
      <c r="J72" s="5"/>
      <c r="K72" s="5"/>
      <c r="L72" s="5"/>
      <c r="M72" s="5"/>
      <c r="N72" s="5"/>
      <c r="O72" s="5">
        <f t="shared" si="0"/>
        <v>0</v>
      </c>
      <c r="P72" s="6" t="str">
        <f t="shared" si="1"/>
        <v>NO SIGNIFICATIVO</v>
      </c>
      <c r="Q72" s="5"/>
    </row>
    <row r="73" spans="1:17" x14ac:dyDescent="0.25">
      <c r="A73" s="30"/>
      <c r="B73" s="33"/>
      <c r="C73" s="5"/>
      <c r="D73" s="4"/>
      <c r="E73" s="11"/>
      <c r="F73" s="5"/>
      <c r="G73" s="7"/>
      <c r="H73" s="12"/>
      <c r="I73" s="5"/>
      <c r="J73" s="5"/>
      <c r="K73" s="5"/>
      <c r="L73" s="5"/>
      <c r="M73" s="5"/>
      <c r="N73" s="5"/>
      <c r="O73" s="5">
        <f t="shared" ref="O73:O105" si="2">SUM(J73:N73)</f>
        <v>0</v>
      </c>
      <c r="P73" s="6" t="str">
        <f t="shared" ref="P73:P105" si="3">+IF(O73&lt;=14,"NO SIGNIFICATIVO",+IF(O73&gt;14,"SIGNIFICATIVO"," "))</f>
        <v>NO SIGNIFICATIVO</v>
      </c>
      <c r="Q73" s="5"/>
    </row>
    <row r="74" spans="1:17" x14ac:dyDescent="0.25">
      <c r="A74" s="29"/>
      <c r="B74" s="3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5"/>
      <c r="O74" s="5">
        <f t="shared" si="2"/>
        <v>0</v>
      </c>
      <c r="P74" s="6" t="str">
        <f t="shared" si="3"/>
        <v>NO SIGNIFICATIVO</v>
      </c>
      <c r="Q74" s="4"/>
    </row>
    <row r="75" spans="1:17" x14ac:dyDescent="0.25">
      <c r="A75" s="30"/>
      <c r="B75" s="32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>
        <f t="shared" si="2"/>
        <v>0</v>
      </c>
      <c r="P75" s="6" t="str">
        <f t="shared" si="3"/>
        <v>NO SIGNIFICATIVO</v>
      </c>
      <c r="Q75" s="5"/>
    </row>
    <row r="76" spans="1:17" x14ac:dyDescent="0.25">
      <c r="A76" s="30"/>
      <c r="B76" s="3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>
        <f t="shared" si="2"/>
        <v>0</v>
      </c>
      <c r="P76" s="6" t="str">
        <f t="shared" si="3"/>
        <v>NO SIGNIFICATIVO</v>
      </c>
      <c r="Q76" s="5"/>
    </row>
    <row r="77" spans="1:17" x14ac:dyDescent="0.25">
      <c r="A77" s="30"/>
      <c r="B77" s="3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>
        <f t="shared" si="2"/>
        <v>0</v>
      </c>
      <c r="P77" s="6" t="str">
        <f t="shared" si="3"/>
        <v>NO SIGNIFICATIVO</v>
      </c>
      <c r="Q77" s="5"/>
    </row>
    <row r="78" spans="1:17" x14ac:dyDescent="0.25">
      <c r="A78" s="30"/>
      <c r="B78" s="32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>
        <f t="shared" si="2"/>
        <v>0</v>
      </c>
      <c r="P78" s="6" t="str">
        <f t="shared" si="3"/>
        <v>NO SIGNIFICATIVO</v>
      </c>
      <c r="Q78" s="5"/>
    </row>
    <row r="79" spans="1:17" x14ac:dyDescent="0.25">
      <c r="A79" s="30"/>
      <c r="B79" s="3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>
        <f t="shared" si="2"/>
        <v>0</v>
      </c>
      <c r="P79" s="6" t="str">
        <f t="shared" si="3"/>
        <v>NO SIGNIFICATIVO</v>
      </c>
      <c r="Q79" s="5"/>
    </row>
    <row r="80" spans="1:17" x14ac:dyDescent="0.25">
      <c r="A80" s="30"/>
      <c r="B80" s="32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>
        <f t="shared" si="2"/>
        <v>0</v>
      </c>
      <c r="P80" s="6" t="str">
        <f t="shared" si="3"/>
        <v>NO SIGNIFICATIVO</v>
      </c>
      <c r="Q80" s="5"/>
    </row>
    <row r="81" spans="1:17" x14ac:dyDescent="0.25">
      <c r="A81" s="30"/>
      <c r="B81" s="32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>
        <f t="shared" si="2"/>
        <v>0</v>
      </c>
      <c r="P81" s="6" t="str">
        <f t="shared" si="3"/>
        <v>NO SIGNIFICATIVO</v>
      </c>
      <c r="Q81" s="5"/>
    </row>
    <row r="82" spans="1:17" x14ac:dyDescent="0.25">
      <c r="A82" s="30"/>
      <c r="B82" s="32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>
        <f t="shared" si="2"/>
        <v>0</v>
      </c>
      <c r="P82" s="6" t="str">
        <f t="shared" si="3"/>
        <v>NO SIGNIFICATIVO</v>
      </c>
      <c r="Q82" s="5"/>
    </row>
    <row r="83" spans="1:17" x14ac:dyDescent="0.25">
      <c r="A83" s="34"/>
      <c r="B83" s="33"/>
      <c r="C83" s="5"/>
      <c r="D83" s="5"/>
      <c r="E83" s="11"/>
      <c r="F83" s="5"/>
      <c r="G83" s="7"/>
      <c r="H83" s="12"/>
      <c r="I83" s="5"/>
      <c r="J83" s="5"/>
      <c r="K83" s="5"/>
      <c r="L83" s="5"/>
      <c r="M83" s="5"/>
      <c r="N83" s="5"/>
      <c r="O83" s="5">
        <f t="shared" si="2"/>
        <v>0</v>
      </c>
      <c r="P83" s="6" t="str">
        <f t="shared" si="3"/>
        <v>NO SIGNIFICATIVO</v>
      </c>
      <c r="Q83" s="5"/>
    </row>
    <row r="84" spans="1:17" x14ac:dyDescent="0.25">
      <c r="A84" s="29"/>
      <c r="B84" s="3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5"/>
      <c r="O84" s="5">
        <f t="shared" si="2"/>
        <v>0</v>
      </c>
      <c r="P84" s="6" t="str">
        <f t="shared" si="3"/>
        <v>NO SIGNIFICATIVO</v>
      </c>
      <c r="Q84" s="4"/>
    </row>
    <row r="85" spans="1:17" x14ac:dyDescent="0.25">
      <c r="A85" s="30"/>
      <c r="B85" s="3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>
        <f t="shared" si="2"/>
        <v>0</v>
      </c>
      <c r="P85" s="6" t="str">
        <f t="shared" si="3"/>
        <v>NO SIGNIFICATIVO</v>
      </c>
      <c r="Q85" s="5"/>
    </row>
    <row r="86" spans="1:17" x14ac:dyDescent="0.25">
      <c r="A86" s="30"/>
      <c r="B86" s="32"/>
      <c r="C86" s="5"/>
      <c r="D86" s="4"/>
      <c r="E86" s="5"/>
      <c r="F86" s="5"/>
      <c r="G86" s="5"/>
      <c r="H86" s="5"/>
      <c r="I86" s="5"/>
      <c r="J86" s="5"/>
      <c r="K86" s="5"/>
      <c r="L86" s="5"/>
      <c r="M86" s="5"/>
      <c r="N86" s="5"/>
      <c r="O86" s="5">
        <f t="shared" si="2"/>
        <v>0</v>
      </c>
      <c r="P86" s="6" t="str">
        <f t="shared" si="3"/>
        <v>NO SIGNIFICATIVO</v>
      </c>
      <c r="Q86" s="5"/>
    </row>
    <row r="87" spans="1:17" x14ac:dyDescent="0.25">
      <c r="A87" s="30"/>
      <c r="B87" s="32"/>
      <c r="C87" s="5"/>
      <c r="D87" s="4"/>
      <c r="E87" s="5"/>
      <c r="F87" s="5"/>
      <c r="G87" s="5"/>
      <c r="H87" s="5"/>
      <c r="I87" s="5"/>
      <c r="J87" s="5"/>
      <c r="K87" s="5"/>
      <c r="L87" s="5"/>
      <c r="M87" s="5"/>
      <c r="N87" s="5"/>
      <c r="O87" s="5">
        <f t="shared" si="2"/>
        <v>0</v>
      </c>
      <c r="P87" s="6" t="str">
        <f t="shared" si="3"/>
        <v>NO SIGNIFICATIVO</v>
      </c>
      <c r="Q87" s="5"/>
    </row>
    <row r="88" spans="1:17" x14ac:dyDescent="0.25">
      <c r="A88" s="30"/>
      <c r="B88" s="3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>
        <f t="shared" si="2"/>
        <v>0</v>
      </c>
      <c r="P88" s="6" t="str">
        <f t="shared" si="3"/>
        <v>NO SIGNIFICATIVO</v>
      </c>
      <c r="Q88" s="5"/>
    </row>
    <row r="89" spans="1:17" x14ac:dyDescent="0.25">
      <c r="A89" s="30"/>
      <c r="B89" s="32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>
        <f t="shared" si="2"/>
        <v>0</v>
      </c>
      <c r="P89" s="6" t="str">
        <f t="shared" si="3"/>
        <v>NO SIGNIFICATIVO</v>
      </c>
      <c r="Q89" s="5"/>
    </row>
    <row r="90" spans="1:17" x14ac:dyDescent="0.25">
      <c r="A90" s="30"/>
      <c r="B90" s="33"/>
      <c r="C90" s="5"/>
      <c r="D90" s="5"/>
      <c r="E90" s="11"/>
      <c r="F90" s="5"/>
      <c r="G90" s="7"/>
      <c r="H90" s="12"/>
      <c r="I90" s="5"/>
      <c r="J90" s="5"/>
      <c r="K90" s="5"/>
      <c r="L90" s="5"/>
      <c r="M90" s="5"/>
      <c r="N90" s="5"/>
      <c r="O90" s="5">
        <f t="shared" si="2"/>
        <v>0</v>
      </c>
      <c r="P90" s="6" t="str">
        <f t="shared" si="3"/>
        <v>NO SIGNIFICATIVO</v>
      </c>
      <c r="Q90" s="5"/>
    </row>
    <row r="91" spans="1:17" x14ac:dyDescent="0.25">
      <c r="A91" s="29"/>
      <c r="B91" s="31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5"/>
      <c r="O91" s="5">
        <f t="shared" si="2"/>
        <v>0</v>
      </c>
      <c r="P91" s="6" t="str">
        <f t="shared" si="3"/>
        <v>NO SIGNIFICATIVO</v>
      </c>
      <c r="Q91" s="4"/>
    </row>
    <row r="92" spans="1:17" x14ac:dyDescent="0.25">
      <c r="A92" s="30"/>
      <c r="B92" s="32"/>
      <c r="C92" s="7"/>
      <c r="D92" s="4"/>
      <c r="E92" s="7"/>
      <c r="F92" s="5"/>
      <c r="G92" s="5"/>
      <c r="H92" s="5"/>
      <c r="I92" s="5"/>
      <c r="J92" s="5"/>
      <c r="K92" s="5"/>
      <c r="L92" s="5"/>
      <c r="M92" s="7"/>
      <c r="N92" s="5"/>
      <c r="O92" s="5">
        <f t="shared" si="2"/>
        <v>0</v>
      </c>
      <c r="P92" s="6" t="str">
        <f t="shared" si="3"/>
        <v>NO SIGNIFICATIVO</v>
      </c>
      <c r="Q92" s="5"/>
    </row>
    <row r="93" spans="1:17" x14ac:dyDescent="0.25">
      <c r="A93" s="34"/>
      <c r="B93" s="33"/>
      <c r="C93" s="5"/>
      <c r="D93" s="4"/>
      <c r="E93" s="11"/>
      <c r="F93" s="5"/>
      <c r="G93" s="7"/>
      <c r="H93" s="12"/>
      <c r="I93" s="11"/>
      <c r="J93" s="5"/>
      <c r="K93" s="5"/>
      <c r="L93" s="5"/>
      <c r="M93" s="5"/>
      <c r="N93" s="5"/>
      <c r="O93" s="5">
        <f t="shared" si="2"/>
        <v>0</v>
      </c>
      <c r="P93" s="6" t="str">
        <f t="shared" si="3"/>
        <v>NO SIGNIFICATIVO</v>
      </c>
      <c r="Q93" s="5"/>
    </row>
    <row r="94" spans="1:17" x14ac:dyDescent="0.25">
      <c r="A94" s="29"/>
      <c r="B94" s="31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5">
        <f t="shared" si="2"/>
        <v>0</v>
      </c>
      <c r="P94" s="6" t="str">
        <f t="shared" si="3"/>
        <v>NO SIGNIFICATIVO</v>
      </c>
      <c r="Q94" s="4"/>
    </row>
    <row r="95" spans="1:17" x14ac:dyDescent="0.25">
      <c r="A95" s="30"/>
      <c r="B95" s="32"/>
      <c r="C95" s="5"/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>
        <f t="shared" si="2"/>
        <v>0</v>
      </c>
      <c r="P95" s="6" t="str">
        <f t="shared" si="3"/>
        <v>NO SIGNIFICATIVO</v>
      </c>
      <c r="Q95" s="5"/>
    </row>
    <row r="96" spans="1:17" x14ac:dyDescent="0.25">
      <c r="A96" s="30"/>
      <c r="B96" s="32"/>
      <c r="C96" s="5"/>
      <c r="D96" s="4"/>
      <c r="E96" s="5"/>
      <c r="F96" s="5"/>
      <c r="G96" s="5"/>
      <c r="H96" s="5"/>
      <c r="I96" s="5"/>
      <c r="J96" s="5"/>
      <c r="K96" s="5"/>
      <c r="L96" s="5"/>
      <c r="M96" s="5"/>
      <c r="N96" s="5"/>
      <c r="O96" s="5">
        <f t="shared" si="2"/>
        <v>0</v>
      </c>
      <c r="P96" s="6" t="str">
        <f t="shared" si="3"/>
        <v>NO SIGNIFICATIVO</v>
      </c>
      <c r="Q96" s="5"/>
    </row>
    <row r="97" spans="1:17" x14ac:dyDescent="0.25">
      <c r="A97" s="30"/>
      <c r="B97" s="32"/>
      <c r="C97" s="5"/>
      <c r="D97" s="4"/>
      <c r="E97" s="5"/>
      <c r="F97" s="5"/>
      <c r="G97" s="5"/>
      <c r="H97" s="5"/>
      <c r="I97" s="5"/>
      <c r="J97" s="5"/>
      <c r="K97" s="5"/>
      <c r="L97" s="5"/>
      <c r="M97" s="5"/>
      <c r="N97" s="5"/>
      <c r="O97" s="5">
        <f t="shared" si="2"/>
        <v>0</v>
      </c>
      <c r="P97" s="6" t="str">
        <f t="shared" si="3"/>
        <v>NO SIGNIFICATIVO</v>
      </c>
      <c r="Q97" s="5"/>
    </row>
    <row r="98" spans="1:17" x14ac:dyDescent="0.25">
      <c r="A98" s="30"/>
      <c r="B98" s="32"/>
      <c r="C98" s="5"/>
      <c r="D98" s="4"/>
      <c r="E98" s="5"/>
      <c r="F98" s="5"/>
      <c r="G98" s="5"/>
      <c r="H98" s="5"/>
      <c r="I98" s="5"/>
      <c r="J98" s="5"/>
      <c r="K98" s="5"/>
      <c r="L98" s="5"/>
      <c r="M98" s="5"/>
      <c r="N98" s="5"/>
      <c r="O98" s="5">
        <f t="shared" si="2"/>
        <v>0</v>
      </c>
      <c r="P98" s="6" t="str">
        <f t="shared" si="3"/>
        <v>NO SIGNIFICATIVO</v>
      </c>
      <c r="Q98" s="5"/>
    </row>
    <row r="99" spans="1:17" x14ac:dyDescent="0.25">
      <c r="A99" s="30"/>
      <c r="B99" s="32"/>
      <c r="C99" s="5"/>
      <c r="D99" s="4"/>
      <c r="E99" s="5"/>
      <c r="F99" s="5"/>
      <c r="G99" s="5"/>
      <c r="H99" s="5"/>
      <c r="I99" s="5"/>
      <c r="J99" s="5"/>
      <c r="K99" s="5"/>
      <c r="L99" s="5"/>
      <c r="M99" s="5"/>
      <c r="N99" s="5"/>
      <c r="O99" s="5">
        <f t="shared" si="2"/>
        <v>0</v>
      </c>
      <c r="P99" s="6" t="str">
        <f t="shared" si="3"/>
        <v>NO SIGNIFICATIVO</v>
      </c>
      <c r="Q99" s="5"/>
    </row>
    <row r="100" spans="1:17" x14ac:dyDescent="0.25">
      <c r="A100" s="30"/>
      <c r="B100" s="32"/>
      <c r="C100" s="5"/>
      <c r="D100" s="4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>
        <f t="shared" si="2"/>
        <v>0</v>
      </c>
      <c r="P100" s="6" t="str">
        <f t="shared" si="3"/>
        <v>NO SIGNIFICATIVO</v>
      </c>
      <c r="Q100" s="5"/>
    </row>
    <row r="101" spans="1:17" x14ac:dyDescent="0.25">
      <c r="A101" s="34"/>
      <c r="B101" s="33"/>
      <c r="C101" s="5"/>
      <c r="D101" s="4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>
        <f t="shared" si="2"/>
        <v>0</v>
      </c>
      <c r="P101" s="6" t="str">
        <f t="shared" si="3"/>
        <v>NO SIGNIFICATIVO</v>
      </c>
      <c r="Q101" s="5"/>
    </row>
    <row r="102" spans="1:17" x14ac:dyDescent="0.25">
      <c r="A102" s="29"/>
      <c r="B102" s="3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5"/>
      <c r="O102" s="5">
        <f t="shared" si="2"/>
        <v>0</v>
      </c>
      <c r="P102" s="6" t="str">
        <f t="shared" si="3"/>
        <v>NO SIGNIFICATIVO</v>
      </c>
      <c r="Q102" s="4"/>
    </row>
    <row r="103" spans="1:17" x14ac:dyDescent="0.25">
      <c r="A103" s="30"/>
      <c r="B103" s="32"/>
      <c r="C103" s="5"/>
      <c r="D103" s="4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>
        <f t="shared" si="2"/>
        <v>0</v>
      </c>
      <c r="P103" s="6" t="str">
        <f t="shared" si="3"/>
        <v>NO SIGNIFICATIVO</v>
      </c>
      <c r="Q103" s="5"/>
    </row>
    <row r="104" spans="1:17" x14ac:dyDescent="0.25">
      <c r="A104" s="30"/>
      <c r="B104" s="32"/>
      <c r="C104" s="5"/>
      <c r="D104" s="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>
        <f t="shared" si="2"/>
        <v>0</v>
      </c>
      <c r="P104" s="6" t="str">
        <f t="shared" si="3"/>
        <v>NO SIGNIFICATIVO</v>
      </c>
      <c r="Q104" s="5"/>
    </row>
    <row r="105" spans="1:17" x14ac:dyDescent="0.25">
      <c r="A105" s="34"/>
      <c r="B105" s="33"/>
      <c r="C105" s="5"/>
      <c r="D105" s="4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>
        <f t="shared" si="2"/>
        <v>0</v>
      </c>
      <c r="P105" s="6" t="str">
        <f t="shared" si="3"/>
        <v>NO SIGNIFICATIVO</v>
      </c>
      <c r="Q105" s="5"/>
    </row>
  </sheetData>
  <mergeCells count="38">
    <mergeCell ref="A68:A73"/>
    <mergeCell ref="B68:B73"/>
    <mergeCell ref="A94:A101"/>
    <mergeCell ref="B94:B101"/>
    <mergeCell ref="A102:A105"/>
    <mergeCell ref="B102:B105"/>
    <mergeCell ref="A74:A83"/>
    <mergeCell ref="B74:B83"/>
    <mergeCell ref="A84:A90"/>
    <mergeCell ref="B84:B90"/>
    <mergeCell ref="A91:A93"/>
    <mergeCell ref="B91:B93"/>
    <mergeCell ref="A30:A37"/>
    <mergeCell ref="B30:B37"/>
    <mergeCell ref="A38:A51"/>
    <mergeCell ref="B38:B51"/>
    <mergeCell ref="A52:A67"/>
    <mergeCell ref="B52:B67"/>
    <mergeCell ref="A6:A12"/>
    <mergeCell ref="B6:B12"/>
    <mergeCell ref="A13:A21"/>
    <mergeCell ref="B13:B21"/>
    <mergeCell ref="A22:A29"/>
    <mergeCell ref="B22:B29"/>
    <mergeCell ref="A1:C2"/>
    <mergeCell ref="D1:P2"/>
    <mergeCell ref="A3:Q3"/>
    <mergeCell ref="A4:A5"/>
    <mergeCell ref="B4:B5"/>
    <mergeCell ref="C4:C5"/>
    <mergeCell ref="D4:D5"/>
    <mergeCell ref="E4:E5"/>
    <mergeCell ref="F4:H4"/>
    <mergeCell ref="I4:I5"/>
    <mergeCell ref="J4:N4"/>
    <mergeCell ref="O4:O5"/>
    <mergeCell ref="P4:P5"/>
    <mergeCell ref="Q4:Q5"/>
  </mergeCells>
  <conditionalFormatting sqref="P6:P105">
    <cfRule type="containsText" dxfId="3" priority="1" stopIfTrue="1" operator="containsText" text="NO SIGNIFICATIVO">
      <formula>NOT(ISERROR(SEARCH("NO SIGNIFICATIVO",P6)))</formula>
    </cfRule>
    <cfRule type="containsText" dxfId="2" priority="2" stopIfTrue="1" operator="containsText" text="SIGNIFICATIVO">
      <formula>NOT(ISERROR(SEARCH("SIGNIFICATIVO",P6)))</formula>
    </cfRule>
  </conditionalFormatting>
  <printOptions horizontalCentered="1"/>
  <pageMargins left="0.11811023622047245" right="0" top="0.35433070866141736" bottom="0.35433070866141736" header="0.31496062992125984" footer="0.31496062992125984"/>
  <pageSetup paperSize="119" scale="59" orientation="landscape"/>
  <headerFooter>
    <oddFooter>&amp;RGA03-F05 Vr1 (2012-11-29)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8"/>
  <sheetViews>
    <sheetView tabSelected="1" zoomScaleSheetLayoutView="90" workbookViewId="0">
      <pane ySplit="5" topLeftCell="A9" activePane="bottomLeft" state="frozen"/>
      <selection pane="bottomLeft" activeCell="E11" sqref="E11"/>
    </sheetView>
  </sheetViews>
  <sheetFormatPr baseColWidth="10" defaultColWidth="11.42578125" defaultRowHeight="15" x14ac:dyDescent="0.25"/>
  <cols>
    <col min="1" max="1" width="6.28515625" style="15" customWidth="1"/>
    <col min="2" max="2" width="27.7109375" style="15" customWidth="1"/>
    <col min="3" max="3" width="18.85546875" style="1" bestFit="1" customWidth="1"/>
    <col min="4" max="4" width="16.140625" style="1" customWidth="1"/>
    <col min="5" max="5" width="33.42578125" style="1" customWidth="1"/>
    <col min="6" max="8" width="5.7109375" style="1" customWidth="1"/>
    <col min="9" max="9" width="16.42578125" style="1" customWidth="1"/>
    <col min="10" max="13" width="5.7109375" style="1" customWidth="1"/>
    <col min="14" max="14" width="8.7109375" style="1" bestFit="1" customWidth="1"/>
    <col min="15" max="15" width="5.7109375" style="1" customWidth="1"/>
    <col min="16" max="16" width="17.140625" style="1" customWidth="1"/>
    <col min="17" max="17" width="33.42578125" style="1" customWidth="1"/>
    <col min="18" max="16384" width="11.42578125" style="1"/>
  </cols>
  <sheetData>
    <row r="1" spans="1:17" ht="36" customHeight="1" x14ac:dyDescent="0.25">
      <c r="A1" s="17" t="s">
        <v>119</v>
      </c>
      <c r="B1" s="17"/>
      <c r="C1" s="17"/>
      <c r="D1" s="17" t="s">
        <v>121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 t="s">
        <v>17</v>
      </c>
    </row>
    <row r="2" spans="1:17" ht="36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6" t="s">
        <v>122</v>
      </c>
    </row>
    <row r="3" spans="1:17" ht="21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s="2" customFormat="1" ht="29.25" customHeight="1" x14ac:dyDescent="0.2">
      <c r="A4" s="19" t="s">
        <v>0</v>
      </c>
      <c r="B4" s="19" t="s">
        <v>18</v>
      </c>
      <c r="C4" s="19" t="s">
        <v>1</v>
      </c>
      <c r="D4" s="19" t="s">
        <v>2</v>
      </c>
      <c r="E4" s="19" t="s">
        <v>3</v>
      </c>
      <c r="F4" s="19" t="s">
        <v>4</v>
      </c>
      <c r="G4" s="19"/>
      <c r="H4" s="19"/>
      <c r="I4" s="19" t="s">
        <v>5</v>
      </c>
      <c r="J4" s="21" t="s">
        <v>6</v>
      </c>
      <c r="K4" s="21"/>
      <c r="L4" s="21"/>
      <c r="M4" s="21"/>
      <c r="N4" s="21"/>
      <c r="O4" s="22" t="s">
        <v>7</v>
      </c>
      <c r="P4" s="22" t="s">
        <v>8</v>
      </c>
      <c r="Q4" s="19" t="s">
        <v>9</v>
      </c>
    </row>
    <row r="5" spans="1:17" s="2" customFormat="1" ht="78.75" customHeight="1" x14ac:dyDescent="0.2">
      <c r="A5" s="20"/>
      <c r="B5" s="19"/>
      <c r="C5" s="20"/>
      <c r="D5" s="20"/>
      <c r="E5" s="20"/>
      <c r="F5" s="3" t="s">
        <v>10</v>
      </c>
      <c r="G5" s="3" t="s">
        <v>11</v>
      </c>
      <c r="H5" s="3" t="s">
        <v>12</v>
      </c>
      <c r="I5" s="20"/>
      <c r="J5" s="3" t="s">
        <v>13</v>
      </c>
      <c r="K5" s="3" t="s">
        <v>14</v>
      </c>
      <c r="L5" s="3" t="s">
        <v>15</v>
      </c>
      <c r="M5" s="3" t="s">
        <v>16</v>
      </c>
      <c r="N5" s="3" t="s">
        <v>19</v>
      </c>
      <c r="O5" s="20"/>
      <c r="P5" s="20"/>
      <c r="Q5" s="20"/>
    </row>
    <row r="6" spans="1:17" ht="68.099999999999994" customHeight="1" x14ac:dyDescent="0.25">
      <c r="A6" s="29">
        <v>2</v>
      </c>
      <c r="B6" s="31" t="s">
        <v>20</v>
      </c>
      <c r="C6" s="4" t="s">
        <v>28</v>
      </c>
      <c r="D6" s="4" t="s">
        <v>128</v>
      </c>
      <c r="E6" s="4" t="s">
        <v>29</v>
      </c>
      <c r="F6" s="4"/>
      <c r="G6" s="4" t="s">
        <v>30</v>
      </c>
      <c r="H6" s="4"/>
      <c r="I6" s="4" t="s">
        <v>31</v>
      </c>
      <c r="J6" s="4">
        <v>4</v>
      </c>
      <c r="K6" s="4">
        <v>4</v>
      </c>
      <c r="L6" s="4">
        <v>4</v>
      </c>
      <c r="M6" s="4">
        <v>1</v>
      </c>
      <c r="N6" s="5">
        <v>4</v>
      </c>
      <c r="O6" s="5">
        <f t="shared" ref="O6:O8" si="0">SUM(J6:N6)</f>
        <v>17</v>
      </c>
      <c r="P6" s="6" t="str">
        <f t="shared" ref="P6:P8" si="1">+IF(O6&lt;=14,"NO SIGNIFICATIVO",+IF(O6&gt;14,"SIGNIFICATIVO"," "))</f>
        <v>SIGNIFICATIVO</v>
      </c>
      <c r="Q6" s="4" t="s">
        <v>126</v>
      </c>
    </row>
    <row r="7" spans="1:17" ht="68.099999999999994" customHeight="1" x14ac:dyDescent="0.25">
      <c r="A7" s="30"/>
      <c r="B7" s="32"/>
      <c r="C7" s="5" t="s">
        <v>35</v>
      </c>
      <c r="D7" s="4" t="s">
        <v>128</v>
      </c>
      <c r="E7" s="5" t="s">
        <v>36</v>
      </c>
      <c r="F7" s="5"/>
      <c r="G7" s="5" t="s">
        <v>30</v>
      </c>
      <c r="H7" s="5"/>
      <c r="I7" s="5" t="s">
        <v>34</v>
      </c>
      <c r="J7" s="5">
        <v>4</v>
      </c>
      <c r="K7" s="5">
        <v>3</v>
      </c>
      <c r="L7" s="5">
        <v>4</v>
      </c>
      <c r="M7" s="5">
        <v>1</v>
      </c>
      <c r="N7" s="5">
        <v>4</v>
      </c>
      <c r="O7" s="5">
        <f t="shared" si="0"/>
        <v>16</v>
      </c>
      <c r="P7" s="6" t="str">
        <f t="shared" si="1"/>
        <v>SIGNIFICATIVO</v>
      </c>
      <c r="Q7" s="5" t="s">
        <v>127</v>
      </c>
    </row>
    <row r="8" spans="1:17" ht="68.099999999999994" customHeight="1" x14ac:dyDescent="0.25">
      <c r="A8" s="30"/>
      <c r="B8" s="32"/>
      <c r="C8" s="5" t="s">
        <v>35</v>
      </c>
      <c r="D8" s="4" t="s">
        <v>128</v>
      </c>
      <c r="E8" s="5" t="s">
        <v>36</v>
      </c>
      <c r="F8" s="5"/>
      <c r="G8" s="5" t="s">
        <v>30</v>
      </c>
      <c r="H8" s="5"/>
      <c r="I8" s="5" t="s">
        <v>37</v>
      </c>
      <c r="J8" s="5">
        <v>4</v>
      </c>
      <c r="K8" s="5">
        <v>3</v>
      </c>
      <c r="L8" s="5">
        <v>4</v>
      </c>
      <c r="M8" s="5">
        <v>1</v>
      </c>
      <c r="N8" s="5">
        <v>4</v>
      </c>
      <c r="O8" s="5">
        <f t="shared" si="0"/>
        <v>16</v>
      </c>
      <c r="P8" s="6" t="str">
        <f t="shared" si="1"/>
        <v>SIGNIFICATIVO</v>
      </c>
      <c r="Q8" s="5" t="s">
        <v>85</v>
      </c>
    </row>
    <row r="9" spans="1:17" ht="45" x14ac:dyDescent="0.25">
      <c r="A9" s="30"/>
      <c r="B9" s="32"/>
      <c r="C9" s="7" t="s">
        <v>41</v>
      </c>
      <c r="D9" s="4" t="s">
        <v>128</v>
      </c>
      <c r="E9" s="5" t="s">
        <v>39</v>
      </c>
      <c r="F9" s="5"/>
      <c r="G9" s="5" t="s">
        <v>30</v>
      </c>
      <c r="H9" s="5"/>
      <c r="I9" s="5" t="s">
        <v>40</v>
      </c>
      <c r="J9" s="5">
        <v>4</v>
      </c>
      <c r="K9" s="5">
        <v>4</v>
      </c>
      <c r="L9" s="5">
        <v>4</v>
      </c>
      <c r="M9" s="5">
        <v>1</v>
      </c>
      <c r="N9" s="7">
        <v>1</v>
      </c>
      <c r="O9" s="5">
        <f t="shared" ref="O9:O82" si="2">SUM(J9:N9)</f>
        <v>14</v>
      </c>
      <c r="P9" s="6" t="str">
        <f t="shared" ref="P9:P82" si="3">+IF(O9&lt;=14,"NO SIGNIFICATIVO",+IF(O9&gt;14,"SIGNIFICATIVO"," "))</f>
        <v>NO SIGNIFICATIVO</v>
      </c>
      <c r="Q9" s="5" t="s">
        <v>86</v>
      </c>
    </row>
    <row r="10" spans="1:17" s="10" customFormat="1" ht="34.5" customHeight="1" x14ac:dyDescent="0.25">
      <c r="A10" s="30"/>
      <c r="B10" s="32"/>
      <c r="C10" s="7" t="s">
        <v>44</v>
      </c>
      <c r="D10" s="4" t="s">
        <v>128</v>
      </c>
      <c r="E10" s="7" t="s">
        <v>100</v>
      </c>
      <c r="F10" s="7"/>
      <c r="G10" s="7" t="s">
        <v>30</v>
      </c>
      <c r="H10" s="7"/>
      <c r="I10" s="7" t="s">
        <v>34</v>
      </c>
      <c r="J10" s="7">
        <v>4</v>
      </c>
      <c r="K10" s="7">
        <v>2</v>
      </c>
      <c r="L10" s="7">
        <v>1</v>
      </c>
      <c r="M10" s="7">
        <v>1</v>
      </c>
      <c r="N10" s="7">
        <v>2</v>
      </c>
      <c r="O10" s="7">
        <f t="shared" si="2"/>
        <v>10</v>
      </c>
      <c r="P10" s="9" t="str">
        <f t="shared" si="3"/>
        <v>NO SIGNIFICATIVO</v>
      </c>
      <c r="Q10" s="7" t="s">
        <v>86</v>
      </c>
    </row>
    <row r="11" spans="1:17" ht="39.75" customHeight="1" x14ac:dyDescent="0.25">
      <c r="A11" s="30"/>
      <c r="B11" s="32"/>
      <c r="C11" s="5" t="s">
        <v>44</v>
      </c>
      <c r="D11" s="4" t="s">
        <v>128</v>
      </c>
      <c r="E11" s="5" t="s">
        <v>101</v>
      </c>
      <c r="F11" s="5"/>
      <c r="G11" s="5" t="s">
        <v>30</v>
      </c>
      <c r="H11" s="5"/>
      <c r="I11" s="5" t="s">
        <v>34</v>
      </c>
      <c r="J11" s="5">
        <v>4</v>
      </c>
      <c r="K11" s="5">
        <v>2</v>
      </c>
      <c r="L11" s="5">
        <v>1</v>
      </c>
      <c r="M11" s="5">
        <v>1</v>
      </c>
      <c r="N11" s="5">
        <v>2</v>
      </c>
      <c r="O11" s="5">
        <f t="shared" si="2"/>
        <v>10</v>
      </c>
      <c r="P11" s="6" t="str">
        <f t="shared" si="3"/>
        <v>NO SIGNIFICATIVO</v>
      </c>
      <c r="Q11" s="5" t="s">
        <v>86</v>
      </c>
    </row>
    <row r="12" spans="1:17" ht="45" x14ac:dyDescent="0.25">
      <c r="A12" s="30"/>
      <c r="B12" s="32"/>
      <c r="C12" s="5" t="s">
        <v>35</v>
      </c>
      <c r="D12" s="4" t="s">
        <v>128</v>
      </c>
      <c r="E12" s="5" t="s">
        <v>46</v>
      </c>
      <c r="F12" s="5"/>
      <c r="G12" s="5" t="s">
        <v>30</v>
      </c>
      <c r="H12" s="5"/>
      <c r="I12" s="5" t="s">
        <v>47</v>
      </c>
      <c r="J12" s="5">
        <v>4</v>
      </c>
      <c r="K12" s="5">
        <v>3</v>
      </c>
      <c r="L12" s="5">
        <v>1</v>
      </c>
      <c r="M12" s="5">
        <v>4</v>
      </c>
      <c r="N12" s="5">
        <v>2</v>
      </c>
      <c r="O12" s="5">
        <f t="shared" si="2"/>
        <v>14</v>
      </c>
      <c r="P12" s="6" t="str">
        <f t="shared" si="3"/>
        <v>NO SIGNIFICATIVO</v>
      </c>
      <c r="Q12" s="5" t="s">
        <v>86</v>
      </c>
    </row>
    <row r="13" spans="1:17" ht="38.25" customHeight="1" x14ac:dyDescent="0.25">
      <c r="A13" s="30"/>
      <c r="B13" s="32"/>
      <c r="C13" s="5" t="s">
        <v>48</v>
      </c>
      <c r="D13" s="4" t="s">
        <v>128</v>
      </c>
      <c r="E13" s="5" t="s">
        <v>49</v>
      </c>
      <c r="F13" s="5"/>
      <c r="G13" s="5" t="s">
        <v>30</v>
      </c>
      <c r="H13" s="5"/>
      <c r="I13" s="5" t="s">
        <v>50</v>
      </c>
      <c r="J13" s="5">
        <v>4</v>
      </c>
      <c r="K13" s="5">
        <v>3</v>
      </c>
      <c r="L13" s="5">
        <v>1</v>
      </c>
      <c r="M13" s="5">
        <v>1</v>
      </c>
      <c r="N13" s="5">
        <v>0</v>
      </c>
      <c r="O13" s="5">
        <f t="shared" si="2"/>
        <v>9</v>
      </c>
      <c r="P13" s="6" t="str">
        <f t="shared" si="3"/>
        <v>NO SIGNIFICATIVO</v>
      </c>
      <c r="Q13" s="5" t="s">
        <v>87</v>
      </c>
    </row>
    <row r="14" spans="1:17" ht="35.25" customHeight="1" x14ac:dyDescent="0.25">
      <c r="A14" s="30"/>
      <c r="B14" s="32"/>
      <c r="C14" s="5" t="s">
        <v>48</v>
      </c>
      <c r="D14" s="4" t="s">
        <v>128</v>
      </c>
      <c r="E14" s="5" t="s">
        <v>49</v>
      </c>
      <c r="F14" s="5"/>
      <c r="G14" s="5" t="s">
        <v>30</v>
      </c>
      <c r="H14" s="5"/>
      <c r="I14" s="5" t="s">
        <v>51</v>
      </c>
      <c r="J14" s="5">
        <v>4</v>
      </c>
      <c r="K14" s="5">
        <v>3</v>
      </c>
      <c r="L14" s="5">
        <v>4</v>
      </c>
      <c r="M14" s="5">
        <v>1</v>
      </c>
      <c r="N14" s="5">
        <v>0</v>
      </c>
      <c r="O14" s="5">
        <f t="shared" si="2"/>
        <v>12</v>
      </c>
      <c r="P14" s="6" t="str">
        <f t="shared" si="3"/>
        <v>NO SIGNIFICATIVO</v>
      </c>
      <c r="Q14" s="5" t="s">
        <v>87</v>
      </c>
    </row>
    <row r="15" spans="1:17" ht="45" x14ac:dyDescent="0.25">
      <c r="A15" s="23">
        <v>3</v>
      </c>
      <c r="B15" s="31" t="s">
        <v>125</v>
      </c>
      <c r="C15" s="4" t="s">
        <v>28</v>
      </c>
      <c r="D15" s="4" t="s">
        <v>128</v>
      </c>
      <c r="E15" s="4" t="s">
        <v>29</v>
      </c>
      <c r="F15" s="4"/>
      <c r="G15" s="4" t="s">
        <v>30</v>
      </c>
      <c r="H15" s="4"/>
      <c r="I15" s="4" t="s">
        <v>31</v>
      </c>
      <c r="J15" s="4">
        <v>4</v>
      </c>
      <c r="K15" s="4">
        <v>4</v>
      </c>
      <c r="L15" s="4">
        <v>4</v>
      </c>
      <c r="M15" s="4">
        <v>1</v>
      </c>
      <c r="N15" s="5">
        <v>2</v>
      </c>
      <c r="O15" s="5">
        <f t="shared" si="2"/>
        <v>15</v>
      </c>
      <c r="P15" s="6" t="str">
        <f t="shared" si="3"/>
        <v>SIGNIFICATIVO</v>
      </c>
      <c r="Q15" s="4" t="s">
        <v>84</v>
      </c>
    </row>
    <row r="16" spans="1:17" ht="45" x14ac:dyDescent="0.25">
      <c r="A16" s="24"/>
      <c r="B16" s="32"/>
      <c r="C16" s="5" t="s">
        <v>32</v>
      </c>
      <c r="D16" s="4" t="s">
        <v>128</v>
      </c>
      <c r="E16" s="5" t="s">
        <v>33</v>
      </c>
      <c r="F16" s="5"/>
      <c r="G16" s="5" t="s">
        <v>30</v>
      </c>
      <c r="H16" s="5"/>
      <c r="I16" s="5" t="s">
        <v>34</v>
      </c>
      <c r="J16" s="5">
        <v>4</v>
      </c>
      <c r="K16" s="5">
        <v>4</v>
      </c>
      <c r="L16" s="5">
        <v>4</v>
      </c>
      <c r="M16" s="5">
        <v>1</v>
      </c>
      <c r="N16" s="5">
        <v>2</v>
      </c>
      <c r="O16" s="5">
        <f t="shared" si="2"/>
        <v>15</v>
      </c>
      <c r="P16" s="6" t="str">
        <f t="shared" si="3"/>
        <v>SIGNIFICATIVO</v>
      </c>
      <c r="Q16" s="5" t="s">
        <v>85</v>
      </c>
    </row>
    <row r="17" spans="1:17" ht="45" x14ac:dyDescent="0.25">
      <c r="A17" s="24"/>
      <c r="B17" s="32"/>
      <c r="C17" s="5" t="s">
        <v>52</v>
      </c>
      <c r="D17" s="4" t="s">
        <v>128</v>
      </c>
      <c r="E17" s="5" t="s">
        <v>53</v>
      </c>
      <c r="F17" s="5"/>
      <c r="G17" s="5" t="s">
        <v>30</v>
      </c>
      <c r="H17" s="5"/>
      <c r="I17" s="5" t="s">
        <v>54</v>
      </c>
      <c r="J17" s="5">
        <v>4</v>
      </c>
      <c r="K17" s="5">
        <v>4</v>
      </c>
      <c r="L17" s="5">
        <v>4</v>
      </c>
      <c r="M17" s="5">
        <v>1</v>
      </c>
      <c r="N17" s="5">
        <v>2</v>
      </c>
      <c r="O17" s="5">
        <f t="shared" si="2"/>
        <v>15</v>
      </c>
      <c r="P17" s="6" t="str">
        <f t="shared" si="3"/>
        <v>SIGNIFICATIVO</v>
      </c>
      <c r="Q17" s="5" t="s">
        <v>88</v>
      </c>
    </row>
    <row r="18" spans="1:17" ht="45" x14ac:dyDescent="0.25">
      <c r="A18" s="24"/>
      <c r="B18" s="32"/>
      <c r="C18" s="5" t="s">
        <v>41</v>
      </c>
      <c r="D18" s="4" t="s">
        <v>128</v>
      </c>
      <c r="E18" s="5" t="s">
        <v>42</v>
      </c>
      <c r="F18" s="5"/>
      <c r="G18" s="5" t="s">
        <v>30</v>
      </c>
      <c r="H18" s="5"/>
      <c r="I18" s="5" t="s">
        <v>34</v>
      </c>
      <c r="J18" s="5">
        <v>4</v>
      </c>
      <c r="K18" s="5">
        <v>4</v>
      </c>
      <c r="L18" s="5">
        <v>1</v>
      </c>
      <c r="M18" s="5">
        <v>1</v>
      </c>
      <c r="N18" s="5">
        <v>2</v>
      </c>
      <c r="O18" s="5">
        <f t="shared" si="2"/>
        <v>12</v>
      </c>
      <c r="P18" s="6" t="str">
        <f t="shared" si="3"/>
        <v>NO SIGNIFICATIVO</v>
      </c>
      <c r="Q18" s="5" t="s">
        <v>86</v>
      </c>
    </row>
    <row r="19" spans="1:17" ht="45" x14ac:dyDescent="0.25">
      <c r="A19" s="24"/>
      <c r="B19" s="32"/>
      <c r="C19" s="5" t="s">
        <v>41</v>
      </c>
      <c r="D19" s="4" t="s">
        <v>128</v>
      </c>
      <c r="E19" s="5" t="s">
        <v>42</v>
      </c>
      <c r="F19" s="5"/>
      <c r="G19" s="5" t="s">
        <v>30</v>
      </c>
      <c r="H19" s="5"/>
      <c r="I19" s="5" t="s">
        <v>43</v>
      </c>
      <c r="J19" s="5">
        <v>4</v>
      </c>
      <c r="K19" s="5">
        <v>4</v>
      </c>
      <c r="L19" s="5">
        <v>1</v>
      </c>
      <c r="M19" s="5">
        <v>1</v>
      </c>
      <c r="N19" s="5">
        <v>2</v>
      </c>
      <c r="O19" s="5">
        <f t="shared" si="2"/>
        <v>12</v>
      </c>
      <c r="P19" s="6" t="str">
        <f t="shared" si="3"/>
        <v>NO SIGNIFICATIVO</v>
      </c>
      <c r="Q19" s="5" t="s">
        <v>86</v>
      </c>
    </row>
    <row r="20" spans="1:17" ht="45" x14ac:dyDescent="0.25">
      <c r="A20" s="24"/>
      <c r="B20" s="32"/>
      <c r="C20" s="5" t="s">
        <v>55</v>
      </c>
      <c r="D20" s="4" t="s">
        <v>128</v>
      </c>
      <c r="E20" s="5" t="s">
        <v>56</v>
      </c>
      <c r="F20" s="5"/>
      <c r="G20" s="5" t="s">
        <v>30</v>
      </c>
      <c r="H20" s="5"/>
      <c r="I20" s="5" t="s">
        <v>34</v>
      </c>
      <c r="J20" s="5">
        <v>4</v>
      </c>
      <c r="K20" s="5">
        <v>4</v>
      </c>
      <c r="L20" s="5">
        <v>2</v>
      </c>
      <c r="M20" s="5">
        <v>1</v>
      </c>
      <c r="N20" s="7">
        <v>2</v>
      </c>
      <c r="O20" s="5">
        <f t="shared" si="2"/>
        <v>13</v>
      </c>
      <c r="P20" s="6" t="str">
        <f t="shared" si="3"/>
        <v>NO SIGNIFICATIVO</v>
      </c>
      <c r="Q20" s="5" t="s">
        <v>89</v>
      </c>
    </row>
    <row r="21" spans="1:17" ht="45" x14ac:dyDescent="0.25">
      <c r="A21" s="24"/>
      <c r="B21" s="32"/>
      <c r="C21" s="5" t="s">
        <v>55</v>
      </c>
      <c r="D21" s="4" t="s">
        <v>128</v>
      </c>
      <c r="E21" s="5" t="s">
        <v>56</v>
      </c>
      <c r="F21" s="5"/>
      <c r="G21" s="5" t="s">
        <v>30</v>
      </c>
      <c r="H21" s="5"/>
      <c r="I21" s="5" t="s">
        <v>43</v>
      </c>
      <c r="J21" s="5">
        <v>4</v>
      </c>
      <c r="K21" s="5">
        <v>4</v>
      </c>
      <c r="L21" s="5">
        <v>2</v>
      </c>
      <c r="M21" s="5">
        <v>1</v>
      </c>
      <c r="N21" s="7">
        <v>2</v>
      </c>
      <c r="O21" s="5">
        <f t="shared" si="2"/>
        <v>13</v>
      </c>
      <c r="P21" s="6" t="str">
        <f t="shared" si="3"/>
        <v>NO SIGNIFICATIVO</v>
      </c>
      <c r="Q21" s="5" t="s">
        <v>90</v>
      </c>
    </row>
    <row r="22" spans="1:17" ht="39.75" customHeight="1" x14ac:dyDescent="0.25">
      <c r="A22" s="25"/>
      <c r="B22" s="33"/>
      <c r="C22" s="5" t="s">
        <v>57</v>
      </c>
      <c r="D22" s="4" t="s">
        <v>128</v>
      </c>
      <c r="E22" s="11" t="s">
        <v>58</v>
      </c>
      <c r="F22" s="5"/>
      <c r="G22" s="7" t="s">
        <v>30</v>
      </c>
      <c r="H22" s="12"/>
      <c r="I22" s="5" t="s">
        <v>59</v>
      </c>
      <c r="J22" s="5">
        <v>4</v>
      </c>
      <c r="K22" s="5">
        <v>4</v>
      </c>
      <c r="L22" s="5">
        <v>4</v>
      </c>
      <c r="M22" s="5">
        <v>1</v>
      </c>
      <c r="N22" s="5">
        <v>4</v>
      </c>
      <c r="O22" s="5">
        <f t="shared" si="2"/>
        <v>17</v>
      </c>
      <c r="P22" s="6" t="str">
        <f t="shared" si="3"/>
        <v>SIGNIFICATIVO</v>
      </c>
      <c r="Q22" s="5" t="s">
        <v>91</v>
      </c>
    </row>
    <row r="23" spans="1:17" ht="45" x14ac:dyDescent="0.25">
      <c r="A23" s="23">
        <v>4</v>
      </c>
      <c r="B23" s="31" t="s">
        <v>21</v>
      </c>
      <c r="C23" s="4" t="s">
        <v>28</v>
      </c>
      <c r="D23" s="4" t="s">
        <v>128</v>
      </c>
      <c r="E23" s="4" t="s">
        <v>29</v>
      </c>
      <c r="F23" s="4"/>
      <c r="G23" s="4" t="s">
        <v>30</v>
      </c>
      <c r="H23" s="4"/>
      <c r="I23" s="4" t="s">
        <v>31</v>
      </c>
      <c r="J23" s="4">
        <v>4</v>
      </c>
      <c r="K23" s="4">
        <v>4</v>
      </c>
      <c r="L23" s="4">
        <v>4</v>
      </c>
      <c r="M23" s="4">
        <v>1</v>
      </c>
      <c r="N23" s="5">
        <v>4</v>
      </c>
      <c r="O23" s="5">
        <f t="shared" si="2"/>
        <v>17</v>
      </c>
      <c r="P23" s="6" t="str">
        <f t="shared" si="3"/>
        <v>SIGNIFICATIVO</v>
      </c>
      <c r="Q23" s="4" t="s">
        <v>84</v>
      </c>
    </row>
    <row r="24" spans="1:17" ht="45" x14ac:dyDescent="0.25">
      <c r="A24" s="24"/>
      <c r="B24" s="32"/>
      <c r="C24" s="5" t="s">
        <v>35</v>
      </c>
      <c r="D24" s="4" t="s">
        <v>128</v>
      </c>
      <c r="E24" s="5" t="s">
        <v>36</v>
      </c>
      <c r="F24" s="5"/>
      <c r="G24" s="5" t="s">
        <v>30</v>
      </c>
      <c r="H24" s="5"/>
      <c r="I24" s="5" t="s">
        <v>34</v>
      </c>
      <c r="J24" s="5">
        <v>4</v>
      </c>
      <c r="K24" s="5">
        <v>3</v>
      </c>
      <c r="L24" s="5">
        <v>4</v>
      </c>
      <c r="M24" s="5">
        <v>1</v>
      </c>
      <c r="N24" s="5">
        <v>4</v>
      </c>
      <c r="O24" s="5">
        <f t="shared" si="2"/>
        <v>16</v>
      </c>
      <c r="P24" s="6" t="str">
        <f t="shared" si="3"/>
        <v>SIGNIFICATIVO</v>
      </c>
      <c r="Q24" s="5" t="s">
        <v>85</v>
      </c>
    </row>
    <row r="25" spans="1:17" ht="45" x14ac:dyDescent="0.25">
      <c r="A25" s="24"/>
      <c r="B25" s="32"/>
      <c r="C25" s="5" t="s">
        <v>35</v>
      </c>
      <c r="D25" s="4" t="s">
        <v>128</v>
      </c>
      <c r="E25" s="5" t="s">
        <v>36</v>
      </c>
      <c r="F25" s="5"/>
      <c r="G25" s="5" t="s">
        <v>30</v>
      </c>
      <c r="H25" s="5"/>
      <c r="I25" s="5" t="s">
        <v>37</v>
      </c>
      <c r="J25" s="5">
        <v>4</v>
      </c>
      <c r="K25" s="5">
        <v>3</v>
      </c>
      <c r="L25" s="5">
        <v>4</v>
      </c>
      <c r="M25" s="5">
        <v>1</v>
      </c>
      <c r="N25" s="5">
        <v>4</v>
      </c>
      <c r="O25" s="5">
        <f t="shared" si="2"/>
        <v>16</v>
      </c>
      <c r="P25" s="6" t="str">
        <f t="shared" si="3"/>
        <v>SIGNIFICATIVO</v>
      </c>
      <c r="Q25" s="5" t="s">
        <v>85</v>
      </c>
    </row>
    <row r="26" spans="1:17" ht="45" x14ac:dyDescent="0.25">
      <c r="A26" s="24"/>
      <c r="B26" s="32"/>
      <c r="C26" s="7" t="s">
        <v>41</v>
      </c>
      <c r="D26" s="4" t="s">
        <v>128</v>
      </c>
      <c r="E26" s="5" t="s">
        <v>39</v>
      </c>
      <c r="F26" s="5"/>
      <c r="G26" s="5" t="s">
        <v>30</v>
      </c>
      <c r="H26" s="5"/>
      <c r="I26" s="5" t="s">
        <v>40</v>
      </c>
      <c r="J26" s="5">
        <v>4</v>
      </c>
      <c r="K26" s="5">
        <v>4</v>
      </c>
      <c r="L26" s="5">
        <v>4</v>
      </c>
      <c r="M26" s="5">
        <v>1</v>
      </c>
      <c r="N26" s="13">
        <v>1</v>
      </c>
      <c r="O26" s="5">
        <f t="shared" si="2"/>
        <v>14</v>
      </c>
      <c r="P26" s="6" t="str">
        <f t="shared" si="3"/>
        <v>NO SIGNIFICATIVO</v>
      </c>
      <c r="Q26" s="5" t="s">
        <v>86</v>
      </c>
    </row>
    <row r="27" spans="1:17" ht="45" x14ac:dyDescent="0.25">
      <c r="A27" s="24"/>
      <c r="B27" s="32"/>
      <c r="C27" s="5" t="s">
        <v>41</v>
      </c>
      <c r="D27" s="4" t="s">
        <v>128</v>
      </c>
      <c r="E27" s="5" t="s">
        <v>42</v>
      </c>
      <c r="F27" s="5"/>
      <c r="G27" s="5" t="s">
        <v>30</v>
      </c>
      <c r="H27" s="5"/>
      <c r="I27" s="5" t="s">
        <v>34</v>
      </c>
      <c r="J27" s="5">
        <v>4</v>
      </c>
      <c r="K27" s="5">
        <v>4</v>
      </c>
      <c r="L27" s="5">
        <v>1</v>
      </c>
      <c r="M27" s="5">
        <v>1</v>
      </c>
      <c r="N27" s="5">
        <v>2</v>
      </c>
      <c r="O27" s="5">
        <f t="shared" si="2"/>
        <v>12</v>
      </c>
      <c r="P27" s="6" t="str">
        <f t="shared" si="3"/>
        <v>NO SIGNIFICATIVO</v>
      </c>
      <c r="Q27" s="5" t="s">
        <v>86</v>
      </c>
    </row>
    <row r="28" spans="1:17" ht="45" x14ac:dyDescent="0.25">
      <c r="A28" s="24"/>
      <c r="B28" s="32"/>
      <c r="C28" s="5" t="s">
        <v>41</v>
      </c>
      <c r="D28" s="4" t="s">
        <v>128</v>
      </c>
      <c r="E28" s="5" t="s">
        <v>42</v>
      </c>
      <c r="F28" s="5"/>
      <c r="G28" s="5" t="s">
        <v>30</v>
      </c>
      <c r="H28" s="5"/>
      <c r="I28" s="5" t="s">
        <v>43</v>
      </c>
      <c r="J28" s="5">
        <v>4</v>
      </c>
      <c r="K28" s="5">
        <v>4</v>
      </c>
      <c r="L28" s="5">
        <v>1</v>
      </c>
      <c r="M28" s="5">
        <v>1</v>
      </c>
      <c r="N28" s="5">
        <v>2</v>
      </c>
      <c r="O28" s="5">
        <f t="shared" si="2"/>
        <v>12</v>
      </c>
      <c r="P28" s="6" t="str">
        <f t="shared" si="3"/>
        <v>NO SIGNIFICATIVO</v>
      </c>
      <c r="Q28" s="5" t="s">
        <v>86</v>
      </c>
    </row>
    <row r="29" spans="1:17" ht="45" x14ac:dyDescent="0.25">
      <c r="A29" s="24"/>
      <c r="B29" s="32"/>
      <c r="C29" s="5" t="s">
        <v>60</v>
      </c>
      <c r="D29" s="4" t="s">
        <v>128</v>
      </c>
      <c r="E29" s="5" t="s">
        <v>61</v>
      </c>
      <c r="F29" s="5"/>
      <c r="G29" s="5" t="s">
        <v>30</v>
      </c>
      <c r="H29" s="5"/>
      <c r="I29" s="5" t="s">
        <v>34</v>
      </c>
      <c r="J29" s="5">
        <v>4</v>
      </c>
      <c r="K29" s="5">
        <v>2</v>
      </c>
      <c r="L29" s="5">
        <v>1</v>
      </c>
      <c r="M29" s="5">
        <v>1</v>
      </c>
      <c r="N29" s="5">
        <v>2</v>
      </c>
      <c r="O29" s="5">
        <f t="shared" si="2"/>
        <v>10</v>
      </c>
      <c r="P29" s="6" t="str">
        <f t="shared" si="3"/>
        <v>NO SIGNIFICATIVO</v>
      </c>
      <c r="Q29" s="5" t="s">
        <v>92</v>
      </c>
    </row>
    <row r="30" spans="1:17" ht="81" customHeight="1" x14ac:dyDescent="0.25">
      <c r="A30" s="25"/>
      <c r="B30" s="33"/>
      <c r="C30" s="5" t="s">
        <v>55</v>
      </c>
      <c r="D30" s="4" t="s">
        <v>128</v>
      </c>
      <c r="E30" s="5" t="s">
        <v>56</v>
      </c>
      <c r="F30" s="5"/>
      <c r="G30" s="5" t="s">
        <v>30</v>
      </c>
      <c r="H30" s="5"/>
      <c r="I30" s="5" t="s">
        <v>34</v>
      </c>
      <c r="J30" s="5">
        <v>4</v>
      </c>
      <c r="K30" s="5">
        <v>4</v>
      </c>
      <c r="L30" s="5">
        <v>2</v>
      </c>
      <c r="M30" s="5">
        <v>1</v>
      </c>
      <c r="N30" s="5">
        <v>2</v>
      </c>
      <c r="O30" s="5">
        <f t="shared" si="2"/>
        <v>13</v>
      </c>
      <c r="P30" s="6" t="str">
        <f t="shared" si="3"/>
        <v>NO SIGNIFICATIVO</v>
      </c>
      <c r="Q30" s="5" t="s">
        <v>89</v>
      </c>
    </row>
    <row r="31" spans="1:17" ht="22.5" x14ac:dyDescent="0.25">
      <c r="A31" s="29">
        <v>5</v>
      </c>
      <c r="B31" s="31" t="s">
        <v>124</v>
      </c>
      <c r="C31" s="4" t="s">
        <v>28</v>
      </c>
      <c r="D31" s="4" t="s">
        <v>62</v>
      </c>
      <c r="E31" s="4" t="s">
        <v>29</v>
      </c>
      <c r="F31" s="4"/>
      <c r="G31" s="4" t="s">
        <v>30</v>
      </c>
      <c r="H31" s="4"/>
      <c r="I31" s="4" t="s">
        <v>31</v>
      </c>
      <c r="J31" s="4">
        <v>4</v>
      </c>
      <c r="K31" s="4">
        <v>4</v>
      </c>
      <c r="L31" s="4">
        <v>4</v>
      </c>
      <c r="M31" s="4">
        <v>1</v>
      </c>
      <c r="N31" s="5">
        <v>2</v>
      </c>
      <c r="O31" s="5">
        <f t="shared" si="2"/>
        <v>15</v>
      </c>
      <c r="P31" s="6" t="str">
        <f t="shared" si="3"/>
        <v>SIGNIFICATIVO</v>
      </c>
      <c r="Q31" s="4" t="s">
        <v>84</v>
      </c>
    </row>
    <row r="32" spans="1:17" ht="45" x14ac:dyDescent="0.25">
      <c r="A32" s="30"/>
      <c r="B32" s="32"/>
      <c r="C32" s="5" t="s">
        <v>35</v>
      </c>
      <c r="D32" s="4" t="s">
        <v>62</v>
      </c>
      <c r="E32" s="5" t="s">
        <v>63</v>
      </c>
      <c r="F32" s="5"/>
      <c r="G32" s="5" t="s">
        <v>30</v>
      </c>
      <c r="H32" s="5"/>
      <c r="I32" s="5" t="s">
        <v>34</v>
      </c>
      <c r="J32" s="5">
        <v>4</v>
      </c>
      <c r="K32" s="5">
        <v>2</v>
      </c>
      <c r="L32" s="5">
        <v>1</v>
      </c>
      <c r="M32" s="5">
        <v>1</v>
      </c>
      <c r="N32" s="5">
        <v>2</v>
      </c>
      <c r="O32" s="5">
        <f t="shared" si="2"/>
        <v>10</v>
      </c>
      <c r="P32" s="6" t="str">
        <f t="shared" si="3"/>
        <v>NO SIGNIFICATIVO</v>
      </c>
      <c r="Q32" s="5" t="s">
        <v>85</v>
      </c>
    </row>
    <row r="33" spans="1:17" ht="45" x14ac:dyDescent="0.25">
      <c r="A33" s="30"/>
      <c r="B33" s="32"/>
      <c r="C33" s="5" t="s">
        <v>35</v>
      </c>
      <c r="D33" s="4" t="s">
        <v>62</v>
      </c>
      <c r="E33" s="5" t="s">
        <v>64</v>
      </c>
      <c r="F33" s="7" t="s">
        <v>30</v>
      </c>
      <c r="G33" s="5"/>
      <c r="H33" s="5"/>
      <c r="I33" s="5" t="s">
        <v>65</v>
      </c>
      <c r="J33" s="5">
        <v>4</v>
      </c>
      <c r="K33" s="5">
        <v>2</v>
      </c>
      <c r="L33" s="5">
        <v>2</v>
      </c>
      <c r="M33" s="5">
        <v>1</v>
      </c>
      <c r="N33" s="5">
        <v>4</v>
      </c>
      <c r="O33" s="5">
        <f t="shared" si="2"/>
        <v>13</v>
      </c>
      <c r="P33" s="6" t="str">
        <f t="shared" si="3"/>
        <v>NO SIGNIFICATIVO</v>
      </c>
      <c r="Q33" s="5" t="s">
        <v>85</v>
      </c>
    </row>
    <row r="34" spans="1:17" ht="53.25" customHeight="1" x14ac:dyDescent="0.25">
      <c r="A34" s="30"/>
      <c r="B34" s="32"/>
      <c r="C34" s="5" t="s">
        <v>35</v>
      </c>
      <c r="D34" s="4" t="s">
        <v>62</v>
      </c>
      <c r="E34" s="5" t="s">
        <v>64</v>
      </c>
      <c r="F34" s="7" t="s">
        <v>30</v>
      </c>
      <c r="G34" s="5"/>
      <c r="H34" s="5"/>
      <c r="I34" s="5" t="s">
        <v>37</v>
      </c>
      <c r="J34" s="5">
        <v>4</v>
      </c>
      <c r="K34" s="5">
        <v>2</v>
      </c>
      <c r="L34" s="5">
        <v>4</v>
      </c>
      <c r="M34" s="5">
        <v>1</v>
      </c>
      <c r="N34" s="5">
        <v>4</v>
      </c>
      <c r="O34" s="5">
        <f t="shared" si="2"/>
        <v>15</v>
      </c>
      <c r="P34" s="6" t="str">
        <f t="shared" si="3"/>
        <v>SIGNIFICATIVO</v>
      </c>
      <c r="Q34" s="5" t="s">
        <v>85</v>
      </c>
    </row>
    <row r="35" spans="1:17" s="10" customFormat="1" ht="36.75" customHeight="1" x14ac:dyDescent="0.25">
      <c r="A35" s="30"/>
      <c r="B35" s="32"/>
      <c r="C35" s="7" t="s">
        <v>44</v>
      </c>
      <c r="D35" s="4" t="s">
        <v>62</v>
      </c>
      <c r="E35" s="7" t="s">
        <v>114</v>
      </c>
      <c r="F35" s="7"/>
      <c r="G35" s="7" t="s">
        <v>30</v>
      </c>
      <c r="H35" s="7"/>
      <c r="I35" s="7" t="s">
        <v>34</v>
      </c>
      <c r="J35" s="7">
        <v>4</v>
      </c>
      <c r="K35" s="7">
        <v>2</v>
      </c>
      <c r="L35" s="7">
        <v>1</v>
      </c>
      <c r="M35" s="7">
        <v>1</v>
      </c>
      <c r="N35" s="7">
        <v>4</v>
      </c>
      <c r="O35" s="7">
        <f t="shared" si="2"/>
        <v>12</v>
      </c>
      <c r="P35" s="9" t="str">
        <f t="shared" si="3"/>
        <v>NO SIGNIFICATIVO</v>
      </c>
      <c r="Q35" s="7" t="s">
        <v>86</v>
      </c>
    </row>
    <row r="36" spans="1:17" ht="40.5" customHeight="1" x14ac:dyDescent="0.25">
      <c r="A36" s="30"/>
      <c r="B36" s="32"/>
      <c r="C36" s="5" t="s">
        <v>44</v>
      </c>
      <c r="D36" s="4" t="s">
        <v>45</v>
      </c>
      <c r="E36" s="5" t="s">
        <v>115</v>
      </c>
      <c r="F36" s="5"/>
      <c r="G36" s="5" t="s">
        <v>30</v>
      </c>
      <c r="H36" s="5"/>
      <c r="I36" s="5" t="s">
        <v>34</v>
      </c>
      <c r="J36" s="5">
        <v>4</v>
      </c>
      <c r="K36" s="5">
        <v>2</v>
      </c>
      <c r="L36" s="5">
        <v>1</v>
      </c>
      <c r="M36" s="5">
        <v>1</v>
      </c>
      <c r="N36" s="5">
        <v>2</v>
      </c>
      <c r="O36" s="5">
        <f t="shared" si="2"/>
        <v>10</v>
      </c>
      <c r="P36" s="6" t="str">
        <f t="shared" si="3"/>
        <v>NO SIGNIFICATIVO</v>
      </c>
      <c r="Q36" s="5" t="s">
        <v>86</v>
      </c>
    </row>
    <row r="37" spans="1:17" ht="33.75" x14ac:dyDescent="0.25">
      <c r="A37" s="30"/>
      <c r="B37" s="32"/>
      <c r="C37" s="5" t="s">
        <v>35</v>
      </c>
      <c r="D37" s="4" t="s">
        <v>62</v>
      </c>
      <c r="E37" s="5" t="s">
        <v>46</v>
      </c>
      <c r="F37" s="5"/>
      <c r="G37" s="5" t="s">
        <v>30</v>
      </c>
      <c r="H37" s="5"/>
      <c r="I37" s="5" t="s">
        <v>47</v>
      </c>
      <c r="J37" s="5">
        <v>4</v>
      </c>
      <c r="K37" s="5">
        <v>3</v>
      </c>
      <c r="L37" s="5">
        <v>1</v>
      </c>
      <c r="M37" s="5">
        <v>4</v>
      </c>
      <c r="N37" s="5">
        <v>4</v>
      </c>
      <c r="O37" s="5">
        <f t="shared" si="2"/>
        <v>16</v>
      </c>
      <c r="P37" s="6" t="str">
        <f t="shared" si="3"/>
        <v>SIGNIFICATIVO</v>
      </c>
      <c r="Q37" s="5" t="s">
        <v>86</v>
      </c>
    </row>
    <row r="38" spans="1:17" ht="36.75" customHeight="1" x14ac:dyDescent="0.25">
      <c r="A38" s="30"/>
      <c r="B38" s="32"/>
      <c r="C38" s="5" t="s">
        <v>48</v>
      </c>
      <c r="D38" s="4" t="s">
        <v>62</v>
      </c>
      <c r="E38" s="5" t="s">
        <v>49</v>
      </c>
      <c r="F38" s="5"/>
      <c r="G38" s="5" t="s">
        <v>30</v>
      </c>
      <c r="H38" s="5"/>
      <c r="I38" s="5" t="s">
        <v>50</v>
      </c>
      <c r="J38" s="5">
        <v>4</v>
      </c>
      <c r="K38" s="5">
        <v>3</v>
      </c>
      <c r="L38" s="5">
        <v>1</v>
      </c>
      <c r="M38" s="5">
        <v>1</v>
      </c>
      <c r="N38" s="5">
        <v>4</v>
      </c>
      <c r="O38" s="5">
        <f t="shared" si="2"/>
        <v>13</v>
      </c>
      <c r="P38" s="6" t="str">
        <f t="shared" si="3"/>
        <v>NO SIGNIFICATIVO</v>
      </c>
      <c r="Q38" s="5" t="s">
        <v>87</v>
      </c>
    </row>
    <row r="39" spans="1:17" ht="30.75" customHeight="1" x14ac:dyDescent="0.25">
      <c r="A39" s="30"/>
      <c r="B39" s="32"/>
      <c r="C39" s="5" t="s">
        <v>48</v>
      </c>
      <c r="D39" s="4" t="s">
        <v>62</v>
      </c>
      <c r="E39" s="5" t="s">
        <v>49</v>
      </c>
      <c r="F39" s="5"/>
      <c r="G39" s="5" t="s">
        <v>30</v>
      </c>
      <c r="H39" s="5"/>
      <c r="I39" s="5" t="s">
        <v>51</v>
      </c>
      <c r="J39" s="5">
        <v>4</v>
      </c>
      <c r="K39" s="5">
        <v>3</v>
      </c>
      <c r="L39" s="5">
        <v>4</v>
      </c>
      <c r="M39" s="5">
        <v>1</v>
      </c>
      <c r="N39" s="5">
        <v>2</v>
      </c>
      <c r="O39" s="5">
        <f t="shared" si="2"/>
        <v>14</v>
      </c>
      <c r="P39" s="6" t="str">
        <f t="shared" si="3"/>
        <v>NO SIGNIFICATIVO</v>
      </c>
      <c r="Q39" s="5" t="s">
        <v>87</v>
      </c>
    </row>
    <row r="40" spans="1:17" ht="45" x14ac:dyDescent="0.25">
      <c r="A40" s="30"/>
      <c r="B40" s="32"/>
      <c r="C40" s="5" t="s">
        <v>35</v>
      </c>
      <c r="D40" s="4" t="s">
        <v>62</v>
      </c>
      <c r="E40" s="5" t="s">
        <v>66</v>
      </c>
      <c r="F40" s="5"/>
      <c r="G40" s="5" t="s">
        <v>30</v>
      </c>
      <c r="H40" s="5"/>
      <c r="I40" s="5" t="s">
        <v>34</v>
      </c>
      <c r="J40" s="5">
        <v>4</v>
      </c>
      <c r="K40" s="5">
        <v>1</v>
      </c>
      <c r="L40" s="5">
        <v>2</v>
      </c>
      <c r="M40" s="5">
        <v>1</v>
      </c>
      <c r="N40" s="5">
        <v>2</v>
      </c>
      <c r="O40" s="5">
        <f t="shared" si="2"/>
        <v>10</v>
      </c>
      <c r="P40" s="6" t="str">
        <f t="shared" si="3"/>
        <v>NO SIGNIFICATIVO</v>
      </c>
      <c r="Q40" s="5" t="s">
        <v>93</v>
      </c>
    </row>
    <row r="41" spans="1:17" ht="45" x14ac:dyDescent="0.25">
      <c r="A41" s="30"/>
      <c r="B41" s="32"/>
      <c r="C41" s="5" t="s">
        <v>35</v>
      </c>
      <c r="D41" s="4" t="s">
        <v>62</v>
      </c>
      <c r="E41" s="5" t="s">
        <v>66</v>
      </c>
      <c r="F41" s="5"/>
      <c r="G41" s="5" t="s">
        <v>30</v>
      </c>
      <c r="H41" s="5"/>
      <c r="I41" s="5" t="s">
        <v>67</v>
      </c>
      <c r="J41" s="5">
        <v>4</v>
      </c>
      <c r="K41" s="5">
        <v>1</v>
      </c>
      <c r="L41" s="5">
        <v>4</v>
      </c>
      <c r="M41" s="5">
        <v>1</v>
      </c>
      <c r="N41" s="5">
        <v>2</v>
      </c>
      <c r="O41" s="5">
        <f t="shared" si="2"/>
        <v>12</v>
      </c>
      <c r="P41" s="6" t="str">
        <f t="shared" si="3"/>
        <v>NO SIGNIFICATIVO</v>
      </c>
      <c r="Q41" s="5" t="s">
        <v>93</v>
      </c>
    </row>
    <row r="42" spans="1:17" ht="45" x14ac:dyDescent="0.25">
      <c r="A42" s="30"/>
      <c r="B42" s="32"/>
      <c r="C42" s="5" t="s">
        <v>35</v>
      </c>
      <c r="D42" s="4" t="s">
        <v>62</v>
      </c>
      <c r="E42" s="5" t="s">
        <v>66</v>
      </c>
      <c r="F42" s="5"/>
      <c r="G42" s="5" t="s">
        <v>30</v>
      </c>
      <c r="H42" s="5"/>
      <c r="I42" s="5" t="s">
        <v>43</v>
      </c>
      <c r="J42" s="5">
        <v>4</v>
      </c>
      <c r="K42" s="5">
        <v>1</v>
      </c>
      <c r="L42" s="5">
        <v>2</v>
      </c>
      <c r="M42" s="5">
        <v>1</v>
      </c>
      <c r="N42" s="5">
        <v>4</v>
      </c>
      <c r="O42" s="5">
        <f t="shared" si="2"/>
        <v>12</v>
      </c>
      <c r="P42" s="6" t="str">
        <f t="shared" si="3"/>
        <v>NO SIGNIFICATIVO</v>
      </c>
      <c r="Q42" s="5" t="s">
        <v>93</v>
      </c>
    </row>
    <row r="43" spans="1:17" ht="45" x14ac:dyDescent="0.25">
      <c r="A43" s="30"/>
      <c r="B43" s="32"/>
      <c r="C43" s="7" t="s">
        <v>102</v>
      </c>
      <c r="D43" s="4" t="s">
        <v>62</v>
      </c>
      <c r="E43" s="7" t="s">
        <v>103</v>
      </c>
      <c r="F43" s="13" t="s">
        <v>30</v>
      </c>
      <c r="G43" s="5"/>
      <c r="H43" s="5"/>
      <c r="I43" s="7" t="s">
        <v>104</v>
      </c>
      <c r="J43" s="5">
        <v>4</v>
      </c>
      <c r="K43" s="5">
        <v>0</v>
      </c>
      <c r="L43" s="5">
        <v>2</v>
      </c>
      <c r="M43" s="5">
        <v>1</v>
      </c>
      <c r="N43" s="5">
        <v>4</v>
      </c>
      <c r="O43" s="5">
        <f t="shared" si="2"/>
        <v>11</v>
      </c>
      <c r="P43" s="6" t="str">
        <f t="shared" si="3"/>
        <v>NO SIGNIFICATIVO</v>
      </c>
      <c r="Q43" s="5" t="s">
        <v>94</v>
      </c>
    </row>
    <row r="44" spans="1:17" ht="33.75" customHeight="1" x14ac:dyDescent="0.25">
      <c r="A44" s="34"/>
      <c r="B44" s="33"/>
      <c r="C44" s="5" t="s">
        <v>57</v>
      </c>
      <c r="D44" s="4" t="s">
        <v>62</v>
      </c>
      <c r="E44" s="11" t="s">
        <v>58</v>
      </c>
      <c r="F44" s="5"/>
      <c r="G44" s="7" t="s">
        <v>30</v>
      </c>
      <c r="H44" s="12"/>
      <c r="I44" s="5" t="s">
        <v>59</v>
      </c>
      <c r="J44" s="5">
        <v>4</v>
      </c>
      <c r="K44" s="5">
        <v>4</v>
      </c>
      <c r="L44" s="5">
        <v>4</v>
      </c>
      <c r="M44" s="5">
        <v>1</v>
      </c>
      <c r="N44" s="5">
        <v>4</v>
      </c>
      <c r="O44" s="5">
        <f t="shared" si="2"/>
        <v>17</v>
      </c>
      <c r="P44" s="6" t="str">
        <f t="shared" si="3"/>
        <v>SIGNIFICATIVO</v>
      </c>
      <c r="Q44" s="5" t="s">
        <v>91</v>
      </c>
    </row>
    <row r="45" spans="1:17" ht="22.5" x14ac:dyDescent="0.25">
      <c r="A45" s="29">
        <v>6</v>
      </c>
      <c r="B45" s="31" t="s">
        <v>22</v>
      </c>
      <c r="C45" s="5" t="s">
        <v>68</v>
      </c>
      <c r="D45" s="5" t="s">
        <v>69</v>
      </c>
      <c r="E45" s="5" t="s">
        <v>70</v>
      </c>
      <c r="F45" s="5"/>
      <c r="G45" s="5" t="s">
        <v>30</v>
      </c>
      <c r="H45" s="5"/>
      <c r="I45" s="5" t="s">
        <v>43</v>
      </c>
      <c r="J45" s="5">
        <v>4</v>
      </c>
      <c r="K45" s="5">
        <v>4</v>
      </c>
      <c r="L45" s="5">
        <v>4</v>
      </c>
      <c r="M45" s="5">
        <v>1</v>
      </c>
      <c r="N45" s="5">
        <v>4</v>
      </c>
      <c r="O45" s="5">
        <f t="shared" si="2"/>
        <v>17</v>
      </c>
      <c r="P45" s="6" t="str">
        <f t="shared" si="3"/>
        <v>SIGNIFICATIVO</v>
      </c>
      <c r="Q45" s="5" t="s">
        <v>95</v>
      </c>
    </row>
    <row r="46" spans="1:17" ht="104.25" customHeight="1" x14ac:dyDescent="0.25">
      <c r="A46" s="30"/>
      <c r="B46" s="32"/>
      <c r="C46" s="5" t="s">
        <v>71</v>
      </c>
      <c r="D46" s="5" t="s">
        <v>69</v>
      </c>
      <c r="E46" s="5" t="s">
        <v>72</v>
      </c>
      <c r="F46" s="5"/>
      <c r="G46" s="5"/>
      <c r="H46" s="5" t="s">
        <v>30</v>
      </c>
      <c r="I46" s="5" t="s">
        <v>34</v>
      </c>
      <c r="J46" s="5">
        <v>4</v>
      </c>
      <c r="K46" s="5">
        <v>0</v>
      </c>
      <c r="L46" s="5">
        <v>1</v>
      </c>
      <c r="M46" s="5">
        <v>1</v>
      </c>
      <c r="N46" s="5">
        <v>4</v>
      </c>
      <c r="O46" s="5">
        <f t="shared" si="2"/>
        <v>10</v>
      </c>
      <c r="P46" s="6" t="str">
        <f t="shared" si="3"/>
        <v>NO SIGNIFICATIVO</v>
      </c>
      <c r="Q46" s="5" t="s">
        <v>96</v>
      </c>
    </row>
    <row r="47" spans="1:17" ht="78.75" x14ac:dyDescent="0.25">
      <c r="A47" s="30"/>
      <c r="B47" s="32"/>
      <c r="C47" s="5" t="s">
        <v>71</v>
      </c>
      <c r="D47" s="5" t="s">
        <v>69</v>
      </c>
      <c r="E47" s="5" t="s">
        <v>72</v>
      </c>
      <c r="F47" s="5"/>
      <c r="G47" s="5"/>
      <c r="H47" s="5" t="s">
        <v>30</v>
      </c>
      <c r="I47" s="5" t="s">
        <v>67</v>
      </c>
      <c r="J47" s="5">
        <v>4</v>
      </c>
      <c r="K47" s="5">
        <v>0</v>
      </c>
      <c r="L47" s="5">
        <v>4</v>
      </c>
      <c r="M47" s="5">
        <v>1</v>
      </c>
      <c r="N47" s="5">
        <v>4</v>
      </c>
      <c r="O47" s="5">
        <f t="shared" si="2"/>
        <v>13</v>
      </c>
      <c r="P47" s="6" t="str">
        <f t="shared" si="3"/>
        <v>NO SIGNIFICATIVO</v>
      </c>
      <c r="Q47" s="5" t="s">
        <v>96</v>
      </c>
    </row>
    <row r="48" spans="1:17" ht="84.75" customHeight="1" x14ac:dyDescent="0.25">
      <c r="A48" s="30"/>
      <c r="B48" s="32"/>
      <c r="C48" s="5" t="s">
        <v>35</v>
      </c>
      <c r="D48" s="5" t="s">
        <v>73</v>
      </c>
      <c r="E48" s="5" t="s">
        <v>105</v>
      </c>
      <c r="F48" s="5"/>
      <c r="G48" s="5" t="s">
        <v>30</v>
      </c>
      <c r="H48" s="5"/>
      <c r="I48" s="5" t="s">
        <v>74</v>
      </c>
      <c r="J48" s="5">
        <v>4</v>
      </c>
      <c r="K48" s="5">
        <v>1</v>
      </c>
      <c r="L48" s="5">
        <v>4</v>
      </c>
      <c r="M48" s="5">
        <v>1</v>
      </c>
      <c r="N48" s="5">
        <v>4</v>
      </c>
      <c r="O48" s="5">
        <f t="shared" si="2"/>
        <v>14</v>
      </c>
      <c r="P48" s="6" t="str">
        <f t="shared" si="3"/>
        <v>NO SIGNIFICATIVO</v>
      </c>
      <c r="Q48" s="5" t="s">
        <v>107</v>
      </c>
    </row>
    <row r="49" spans="1:17" s="10" customFormat="1" ht="86.25" customHeight="1" x14ac:dyDescent="0.25">
      <c r="A49" s="30"/>
      <c r="B49" s="32"/>
      <c r="C49" s="7" t="s">
        <v>35</v>
      </c>
      <c r="D49" s="7" t="s">
        <v>73</v>
      </c>
      <c r="E49" s="7" t="s">
        <v>106</v>
      </c>
      <c r="F49" s="7"/>
      <c r="G49" s="7" t="s">
        <v>30</v>
      </c>
      <c r="H49" s="7"/>
      <c r="I49" s="7" t="s">
        <v>74</v>
      </c>
      <c r="J49" s="7">
        <v>4</v>
      </c>
      <c r="K49" s="7">
        <v>1</v>
      </c>
      <c r="L49" s="7">
        <v>4</v>
      </c>
      <c r="M49" s="7">
        <v>1</v>
      </c>
      <c r="N49" s="7">
        <v>4</v>
      </c>
      <c r="O49" s="7">
        <f t="shared" si="2"/>
        <v>14</v>
      </c>
      <c r="P49" s="9" t="str">
        <f t="shared" si="3"/>
        <v>NO SIGNIFICATIVO</v>
      </c>
      <c r="Q49" s="7" t="s">
        <v>108</v>
      </c>
    </row>
    <row r="50" spans="1:17" s="10" customFormat="1" ht="91.5" customHeight="1" x14ac:dyDescent="0.25">
      <c r="A50" s="30"/>
      <c r="B50" s="32"/>
      <c r="C50" s="7" t="s">
        <v>35</v>
      </c>
      <c r="D50" s="7" t="s">
        <v>73</v>
      </c>
      <c r="E50" s="7" t="s">
        <v>105</v>
      </c>
      <c r="F50" s="7"/>
      <c r="G50" s="7" t="s">
        <v>30</v>
      </c>
      <c r="H50" s="7"/>
      <c r="I50" s="7" t="s">
        <v>37</v>
      </c>
      <c r="J50" s="7">
        <v>4</v>
      </c>
      <c r="K50" s="7">
        <v>1</v>
      </c>
      <c r="L50" s="7">
        <v>4</v>
      </c>
      <c r="M50" s="7">
        <v>1</v>
      </c>
      <c r="N50" s="7">
        <v>4</v>
      </c>
      <c r="O50" s="7">
        <f t="shared" si="2"/>
        <v>14</v>
      </c>
      <c r="P50" s="9" t="str">
        <f t="shared" si="3"/>
        <v>NO SIGNIFICATIVO</v>
      </c>
      <c r="Q50" s="7" t="s">
        <v>107</v>
      </c>
    </row>
    <row r="51" spans="1:17" ht="86.25" customHeight="1" x14ac:dyDescent="0.25">
      <c r="A51" s="30"/>
      <c r="B51" s="32"/>
      <c r="C51" s="5" t="s">
        <v>35</v>
      </c>
      <c r="D51" s="5" t="s">
        <v>73</v>
      </c>
      <c r="E51" s="5" t="s">
        <v>106</v>
      </c>
      <c r="F51" s="5"/>
      <c r="G51" s="5" t="s">
        <v>30</v>
      </c>
      <c r="H51" s="5"/>
      <c r="I51" s="5" t="s">
        <v>37</v>
      </c>
      <c r="J51" s="5">
        <v>4</v>
      </c>
      <c r="K51" s="5">
        <v>1</v>
      </c>
      <c r="L51" s="5">
        <v>4</v>
      </c>
      <c r="M51" s="5">
        <v>1</v>
      </c>
      <c r="N51" s="5">
        <v>4</v>
      </c>
      <c r="O51" s="5">
        <f t="shared" si="2"/>
        <v>14</v>
      </c>
      <c r="P51" s="6" t="str">
        <f t="shared" si="3"/>
        <v>NO SIGNIFICATIVO</v>
      </c>
      <c r="Q51" s="5" t="s">
        <v>108</v>
      </c>
    </row>
    <row r="52" spans="1:17" ht="49.5" customHeight="1" x14ac:dyDescent="0.25">
      <c r="A52" s="30"/>
      <c r="B52" s="32"/>
      <c r="C52" s="7" t="s">
        <v>35</v>
      </c>
      <c r="D52" s="7" t="s">
        <v>73</v>
      </c>
      <c r="E52" s="7" t="s">
        <v>110</v>
      </c>
      <c r="F52" s="7"/>
      <c r="G52" s="7" t="s">
        <v>30</v>
      </c>
      <c r="H52" s="7"/>
      <c r="I52" s="7" t="s">
        <v>109</v>
      </c>
      <c r="J52" s="7">
        <v>4</v>
      </c>
      <c r="K52" s="7">
        <v>1</v>
      </c>
      <c r="L52" s="7">
        <v>4</v>
      </c>
      <c r="M52" s="7">
        <v>1</v>
      </c>
      <c r="N52" s="7">
        <v>4</v>
      </c>
      <c r="O52" s="7">
        <f>SUM(J52:N52)</f>
        <v>14</v>
      </c>
      <c r="P52" s="9" t="str">
        <f>+IF(O52&lt;=14,"NO SIGNIFICATIVO",+IF(O52&gt;14,"SIGNIFICATIVO"," "))</f>
        <v>NO SIGNIFICATIVO</v>
      </c>
      <c r="Q52" s="7" t="s">
        <v>111</v>
      </c>
    </row>
    <row r="53" spans="1:17" ht="58.5" customHeight="1" x14ac:dyDescent="0.25">
      <c r="A53" s="30"/>
      <c r="B53" s="32"/>
      <c r="C53" s="7" t="s">
        <v>35</v>
      </c>
      <c r="D53" s="7" t="s">
        <v>73</v>
      </c>
      <c r="E53" s="7" t="s">
        <v>110</v>
      </c>
      <c r="F53" s="7"/>
      <c r="G53" s="7" t="s">
        <v>30</v>
      </c>
      <c r="H53" s="7"/>
      <c r="I53" s="7" t="s">
        <v>37</v>
      </c>
      <c r="J53" s="7">
        <v>4</v>
      </c>
      <c r="K53" s="7">
        <v>1</v>
      </c>
      <c r="L53" s="7">
        <v>4</v>
      </c>
      <c r="M53" s="7">
        <v>1</v>
      </c>
      <c r="N53" s="7">
        <v>4</v>
      </c>
      <c r="O53" s="7">
        <f>SUM(J53:N53)</f>
        <v>14</v>
      </c>
      <c r="P53" s="9" t="str">
        <f>+IF(O53&lt;=14,"NO SIGNIFICATIVO",+IF(O53&gt;14,"SIGNIFICATIVO"," "))</f>
        <v>NO SIGNIFICATIVO</v>
      </c>
      <c r="Q53" s="7" t="s">
        <v>111</v>
      </c>
    </row>
    <row r="54" spans="1:17" ht="45" x14ac:dyDescent="0.25">
      <c r="A54" s="30"/>
      <c r="B54" s="32"/>
      <c r="C54" s="5" t="s">
        <v>35</v>
      </c>
      <c r="D54" s="5" t="s">
        <v>73</v>
      </c>
      <c r="E54" s="5" t="s">
        <v>46</v>
      </c>
      <c r="F54" s="5"/>
      <c r="G54" s="5" t="s">
        <v>30</v>
      </c>
      <c r="H54" s="5"/>
      <c r="I54" s="5" t="s">
        <v>47</v>
      </c>
      <c r="J54" s="5">
        <v>4</v>
      </c>
      <c r="K54" s="5">
        <v>3</v>
      </c>
      <c r="L54" s="5">
        <v>1</v>
      </c>
      <c r="M54" s="5">
        <v>4</v>
      </c>
      <c r="N54" s="5">
        <v>2</v>
      </c>
      <c r="O54" s="5">
        <f t="shared" si="2"/>
        <v>14</v>
      </c>
      <c r="P54" s="6" t="str">
        <f t="shared" si="3"/>
        <v>NO SIGNIFICATIVO</v>
      </c>
      <c r="Q54" s="5" t="s">
        <v>86</v>
      </c>
    </row>
    <row r="55" spans="1:17" ht="45" x14ac:dyDescent="0.25">
      <c r="A55" s="30"/>
      <c r="B55" s="32"/>
      <c r="C55" s="11" t="s">
        <v>35</v>
      </c>
      <c r="D55" s="5" t="s">
        <v>73</v>
      </c>
      <c r="E55" s="5" t="s">
        <v>116</v>
      </c>
      <c r="F55" s="5"/>
      <c r="G55" s="5" t="s">
        <v>30</v>
      </c>
      <c r="H55" s="11"/>
      <c r="I55" s="5" t="s">
        <v>74</v>
      </c>
      <c r="J55" s="5">
        <v>4</v>
      </c>
      <c r="K55" s="5">
        <v>1</v>
      </c>
      <c r="L55" s="5">
        <v>4</v>
      </c>
      <c r="M55" s="5">
        <v>1</v>
      </c>
      <c r="N55" s="5">
        <v>4</v>
      </c>
      <c r="O55" s="5">
        <f t="shared" si="2"/>
        <v>14</v>
      </c>
      <c r="P55" s="6" t="str">
        <f t="shared" si="3"/>
        <v>NO SIGNIFICATIVO</v>
      </c>
      <c r="Q55" s="5" t="s">
        <v>136</v>
      </c>
    </row>
    <row r="56" spans="1:17" s="10" customFormat="1" ht="45" x14ac:dyDescent="0.25">
      <c r="A56" s="30"/>
      <c r="B56" s="32"/>
      <c r="C56" s="14" t="s">
        <v>35</v>
      </c>
      <c r="D56" s="7" t="s">
        <v>73</v>
      </c>
      <c r="E56" s="7" t="s">
        <v>117</v>
      </c>
      <c r="F56" s="7"/>
      <c r="G56" s="7" t="s">
        <v>30</v>
      </c>
      <c r="H56" s="14"/>
      <c r="I56" s="7" t="s">
        <v>74</v>
      </c>
      <c r="J56" s="7">
        <v>4</v>
      </c>
      <c r="K56" s="7">
        <v>1</v>
      </c>
      <c r="L56" s="7">
        <v>4</v>
      </c>
      <c r="M56" s="7">
        <v>1</v>
      </c>
      <c r="N56" s="7">
        <v>4</v>
      </c>
      <c r="O56" s="7">
        <f t="shared" si="2"/>
        <v>14</v>
      </c>
      <c r="P56" s="9" t="str">
        <f t="shared" si="3"/>
        <v>NO SIGNIFICATIVO</v>
      </c>
      <c r="Q56" s="5" t="s">
        <v>136</v>
      </c>
    </row>
    <row r="57" spans="1:17" s="10" customFormat="1" ht="45" x14ac:dyDescent="0.25">
      <c r="A57" s="30"/>
      <c r="B57" s="32"/>
      <c r="C57" s="14" t="s">
        <v>35</v>
      </c>
      <c r="D57" s="7" t="s">
        <v>73</v>
      </c>
      <c r="E57" s="7" t="s">
        <v>118</v>
      </c>
      <c r="F57" s="7"/>
      <c r="G57" s="7" t="s">
        <v>30</v>
      </c>
      <c r="H57" s="14"/>
      <c r="I57" s="7" t="s">
        <v>74</v>
      </c>
      <c r="J57" s="7">
        <v>4</v>
      </c>
      <c r="K57" s="7">
        <v>1</v>
      </c>
      <c r="L57" s="7">
        <v>4</v>
      </c>
      <c r="M57" s="7">
        <v>1</v>
      </c>
      <c r="N57" s="7">
        <v>4</v>
      </c>
      <c r="O57" s="7">
        <f t="shared" si="2"/>
        <v>14</v>
      </c>
      <c r="P57" s="9" t="str">
        <f t="shared" si="3"/>
        <v>NO SIGNIFICATIVO</v>
      </c>
      <c r="Q57" s="5" t="s">
        <v>136</v>
      </c>
    </row>
    <row r="58" spans="1:17" s="10" customFormat="1" ht="45" x14ac:dyDescent="0.25">
      <c r="A58" s="30"/>
      <c r="B58" s="32"/>
      <c r="C58" s="14" t="s">
        <v>35</v>
      </c>
      <c r="D58" s="7" t="s">
        <v>73</v>
      </c>
      <c r="E58" s="7" t="s">
        <v>116</v>
      </c>
      <c r="F58" s="7"/>
      <c r="G58" s="7" t="s">
        <v>30</v>
      </c>
      <c r="H58" s="14"/>
      <c r="I58" s="7" t="s">
        <v>37</v>
      </c>
      <c r="J58" s="7">
        <v>4</v>
      </c>
      <c r="K58" s="7">
        <v>1</v>
      </c>
      <c r="L58" s="7">
        <v>4</v>
      </c>
      <c r="M58" s="7">
        <v>1</v>
      </c>
      <c r="N58" s="7">
        <v>4</v>
      </c>
      <c r="O58" s="7">
        <f t="shared" si="2"/>
        <v>14</v>
      </c>
      <c r="P58" s="9" t="str">
        <f t="shared" si="3"/>
        <v>NO SIGNIFICATIVO</v>
      </c>
      <c r="Q58" s="5" t="s">
        <v>136</v>
      </c>
    </row>
    <row r="59" spans="1:17" s="10" customFormat="1" ht="45" x14ac:dyDescent="0.25">
      <c r="A59" s="30"/>
      <c r="B59" s="32"/>
      <c r="C59" s="14" t="s">
        <v>35</v>
      </c>
      <c r="D59" s="7" t="s">
        <v>73</v>
      </c>
      <c r="E59" s="7" t="s">
        <v>117</v>
      </c>
      <c r="F59" s="7"/>
      <c r="G59" s="7" t="s">
        <v>30</v>
      </c>
      <c r="H59" s="14"/>
      <c r="I59" s="7" t="s">
        <v>37</v>
      </c>
      <c r="J59" s="7">
        <v>4</v>
      </c>
      <c r="K59" s="7">
        <v>1</v>
      </c>
      <c r="L59" s="7">
        <v>4</v>
      </c>
      <c r="M59" s="7">
        <v>1</v>
      </c>
      <c r="N59" s="7">
        <v>4</v>
      </c>
      <c r="O59" s="7">
        <f t="shared" si="2"/>
        <v>14</v>
      </c>
      <c r="P59" s="9" t="str">
        <f t="shared" si="3"/>
        <v>NO SIGNIFICATIVO</v>
      </c>
      <c r="Q59" s="5" t="s">
        <v>136</v>
      </c>
    </row>
    <row r="60" spans="1:17" ht="45" x14ac:dyDescent="0.25">
      <c r="A60" s="30"/>
      <c r="B60" s="33"/>
      <c r="C60" s="11" t="s">
        <v>35</v>
      </c>
      <c r="D60" s="5" t="s">
        <v>73</v>
      </c>
      <c r="E60" s="5" t="s">
        <v>118</v>
      </c>
      <c r="F60" s="5"/>
      <c r="G60" s="5" t="s">
        <v>30</v>
      </c>
      <c r="H60" s="11"/>
      <c r="I60" s="5" t="s">
        <v>37</v>
      </c>
      <c r="J60" s="5">
        <v>4</v>
      </c>
      <c r="K60" s="5">
        <v>1</v>
      </c>
      <c r="L60" s="5">
        <v>4</v>
      </c>
      <c r="M60" s="5">
        <v>1</v>
      </c>
      <c r="N60" s="5">
        <v>4</v>
      </c>
      <c r="O60" s="5">
        <f t="shared" si="2"/>
        <v>14</v>
      </c>
      <c r="P60" s="6" t="str">
        <f t="shared" si="3"/>
        <v>NO SIGNIFICATIVO</v>
      </c>
      <c r="Q60" s="5" t="s">
        <v>136</v>
      </c>
    </row>
    <row r="61" spans="1:17" ht="22.5" x14ac:dyDescent="0.25">
      <c r="A61" s="29">
        <v>7</v>
      </c>
      <c r="B61" s="31" t="s">
        <v>23</v>
      </c>
      <c r="C61" s="4" t="s">
        <v>28</v>
      </c>
      <c r="D61" s="4" t="s">
        <v>129</v>
      </c>
      <c r="E61" s="4" t="s">
        <v>29</v>
      </c>
      <c r="F61" s="4"/>
      <c r="G61" s="4" t="s">
        <v>30</v>
      </c>
      <c r="H61" s="4"/>
      <c r="I61" s="4" t="s">
        <v>31</v>
      </c>
      <c r="J61" s="4">
        <v>4</v>
      </c>
      <c r="K61" s="4">
        <v>4</v>
      </c>
      <c r="L61" s="4">
        <v>4</v>
      </c>
      <c r="M61" s="4">
        <v>1</v>
      </c>
      <c r="N61" s="5">
        <v>2</v>
      </c>
      <c r="O61" s="5">
        <f t="shared" si="2"/>
        <v>15</v>
      </c>
      <c r="P61" s="6" t="str">
        <f t="shared" si="3"/>
        <v>SIGNIFICATIVO</v>
      </c>
      <c r="Q61" s="4" t="s">
        <v>84</v>
      </c>
    </row>
    <row r="62" spans="1:17" ht="45" x14ac:dyDescent="0.25">
      <c r="A62" s="30"/>
      <c r="B62" s="32"/>
      <c r="C62" s="5" t="s">
        <v>41</v>
      </c>
      <c r="D62" s="4" t="s">
        <v>129</v>
      </c>
      <c r="E62" s="5" t="s">
        <v>75</v>
      </c>
      <c r="F62" s="5"/>
      <c r="G62" s="5" t="s">
        <v>30</v>
      </c>
      <c r="H62" s="5"/>
      <c r="I62" s="5" t="s">
        <v>34</v>
      </c>
      <c r="J62" s="5">
        <v>4</v>
      </c>
      <c r="K62" s="5">
        <v>4</v>
      </c>
      <c r="L62" s="5">
        <v>4</v>
      </c>
      <c r="M62" s="5">
        <v>1</v>
      </c>
      <c r="N62" s="5">
        <v>0</v>
      </c>
      <c r="O62" s="5">
        <f t="shared" si="2"/>
        <v>13</v>
      </c>
      <c r="P62" s="6" t="str">
        <f t="shared" si="3"/>
        <v>NO SIGNIFICATIVO</v>
      </c>
      <c r="Q62" s="5" t="s">
        <v>85</v>
      </c>
    </row>
    <row r="63" spans="1:17" ht="33.75" x14ac:dyDescent="0.25">
      <c r="A63" s="30"/>
      <c r="B63" s="32"/>
      <c r="C63" s="5" t="s">
        <v>48</v>
      </c>
      <c r="D63" s="4" t="s">
        <v>129</v>
      </c>
      <c r="E63" s="5" t="s">
        <v>76</v>
      </c>
      <c r="F63" s="5" t="s">
        <v>30</v>
      </c>
      <c r="G63" s="5"/>
      <c r="H63" s="5"/>
      <c r="I63" s="5" t="s">
        <v>40</v>
      </c>
      <c r="J63" s="5">
        <v>4</v>
      </c>
      <c r="K63" s="5">
        <v>2</v>
      </c>
      <c r="L63" s="5">
        <v>1</v>
      </c>
      <c r="M63" s="5">
        <v>1</v>
      </c>
      <c r="N63" s="5">
        <v>2</v>
      </c>
      <c r="O63" s="5">
        <f t="shared" si="2"/>
        <v>10</v>
      </c>
      <c r="P63" s="6" t="str">
        <f t="shared" si="3"/>
        <v>NO SIGNIFICATIVO</v>
      </c>
      <c r="Q63" s="5" t="s">
        <v>97</v>
      </c>
    </row>
    <row r="64" spans="1:17" ht="22.5" x14ac:dyDescent="0.25">
      <c r="A64" s="30"/>
      <c r="B64" s="32"/>
      <c r="C64" s="5" t="s">
        <v>48</v>
      </c>
      <c r="D64" s="4" t="s">
        <v>129</v>
      </c>
      <c r="E64" s="5" t="s">
        <v>49</v>
      </c>
      <c r="F64" s="5"/>
      <c r="G64" s="5" t="s">
        <v>30</v>
      </c>
      <c r="H64" s="5"/>
      <c r="I64" s="5" t="s">
        <v>50</v>
      </c>
      <c r="J64" s="5">
        <v>4</v>
      </c>
      <c r="K64" s="5">
        <v>3</v>
      </c>
      <c r="L64" s="5">
        <v>1</v>
      </c>
      <c r="M64" s="5">
        <v>1</v>
      </c>
      <c r="N64" s="5">
        <v>2</v>
      </c>
      <c r="O64" s="5">
        <f t="shared" si="2"/>
        <v>11</v>
      </c>
      <c r="P64" s="6" t="str">
        <f t="shared" si="3"/>
        <v>NO SIGNIFICATIVO</v>
      </c>
      <c r="Q64" s="5" t="s">
        <v>87</v>
      </c>
    </row>
    <row r="65" spans="1:17" ht="22.5" x14ac:dyDescent="0.25">
      <c r="A65" s="30"/>
      <c r="B65" s="32"/>
      <c r="C65" s="5" t="s">
        <v>48</v>
      </c>
      <c r="D65" s="4" t="s">
        <v>129</v>
      </c>
      <c r="E65" s="5" t="s">
        <v>49</v>
      </c>
      <c r="F65" s="5"/>
      <c r="G65" s="5" t="s">
        <v>30</v>
      </c>
      <c r="H65" s="5"/>
      <c r="I65" s="5" t="s">
        <v>51</v>
      </c>
      <c r="J65" s="5">
        <v>4</v>
      </c>
      <c r="K65" s="5">
        <v>3</v>
      </c>
      <c r="L65" s="5">
        <v>4</v>
      </c>
      <c r="M65" s="5">
        <v>1</v>
      </c>
      <c r="N65" s="5">
        <v>2</v>
      </c>
      <c r="O65" s="5">
        <f t="shared" si="2"/>
        <v>14</v>
      </c>
      <c r="P65" s="6" t="str">
        <f t="shared" si="3"/>
        <v>NO SIGNIFICATIVO</v>
      </c>
      <c r="Q65" s="5" t="s">
        <v>87</v>
      </c>
    </row>
    <row r="66" spans="1:17" ht="38.25" customHeight="1" x14ac:dyDescent="0.25">
      <c r="A66" s="30"/>
      <c r="B66" s="33"/>
      <c r="C66" s="5" t="s">
        <v>57</v>
      </c>
      <c r="D66" s="4" t="s">
        <v>129</v>
      </c>
      <c r="E66" s="11" t="s">
        <v>58</v>
      </c>
      <c r="F66" s="5"/>
      <c r="G66" s="7" t="s">
        <v>30</v>
      </c>
      <c r="H66" s="12"/>
      <c r="I66" s="5" t="s">
        <v>59</v>
      </c>
      <c r="J66" s="5">
        <v>4</v>
      </c>
      <c r="K66" s="5">
        <v>4</v>
      </c>
      <c r="L66" s="5">
        <v>4</v>
      </c>
      <c r="M66" s="5">
        <v>1</v>
      </c>
      <c r="N66" s="5">
        <v>2</v>
      </c>
      <c r="O66" s="5">
        <f t="shared" si="2"/>
        <v>15</v>
      </c>
      <c r="P66" s="6" t="str">
        <f t="shared" si="3"/>
        <v>SIGNIFICATIVO</v>
      </c>
      <c r="Q66" s="5" t="s">
        <v>91</v>
      </c>
    </row>
    <row r="67" spans="1:17" ht="70.5" customHeight="1" x14ac:dyDescent="0.25">
      <c r="A67" s="29">
        <v>8</v>
      </c>
      <c r="B67" s="31" t="s">
        <v>24</v>
      </c>
      <c r="C67" s="4" t="s">
        <v>28</v>
      </c>
      <c r="D67" s="4" t="s">
        <v>62</v>
      </c>
      <c r="E67" s="4" t="s">
        <v>29</v>
      </c>
      <c r="F67" s="4"/>
      <c r="G67" s="4" t="s">
        <v>30</v>
      </c>
      <c r="H67" s="4"/>
      <c r="I67" s="4" t="s">
        <v>31</v>
      </c>
      <c r="J67" s="4">
        <v>4</v>
      </c>
      <c r="K67" s="4">
        <v>4</v>
      </c>
      <c r="L67" s="4">
        <v>4</v>
      </c>
      <c r="M67" s="4">
        <v>1</v>
      </c>
      <c r="N67" s="5">
        <v>4</v>
      </c>
      <c r="O67" s="5">
        <f t="shared" si="2"/>
        <v>17</v>
      </c>
      <c r="P67" s="6" t="str">
        <f t="shared" si="3"/>
        <v>SIGNIFICATIVO</v>
      </c>
      <c r="Q67" s="4" t="s">
        <v>84</v>
      </c>
    </row>
    <row r="68" spans="1:17" ht="45" x14ac:dyDescent="0.25">
      <c r="A68" s="30"/>
      <c r="B68" s="32"/>
      <c r="C68" s="5" t="s">
        <v>41</v>
      </c>
      <c r="D68" s="4" t="s">
        <v>129</v>
      </c>
      <c r="E68" s="5" t="s">
        <v>75</v>
      </c>
      <c r="F68" s="5"/>
      <c r="G68" s="5" t="s">
        <v>30</v>
      </c>
      <c r="H68" s="5"/>
      <c r="I68" s="5" t="s">
        <v>34</v>
      </c>
      <c r="J68" s="5">
        <v>4</v>
      </c>
      <c r="K68" s="5">
        <v>4</v>
      </c>
      <c r="L68" s="5">
        <v>4</v>
      </c>
      <c r="M68" s="5">
        <v>1</v>
      </c>
      <c r="N68" s="5">
        <v>2</v>
      </c>
      <c r="O68" s="5">
        <f t="shared" si="2"/>
        <v>15</v>
      </c>
      <c r="P68" s="6" t="str">
        <f t="shared" si="3"/>
        <v>SIGNIFICATIVO</v>
      </c>
      <c r="Q68" s="5" t="s">
        <v>85</v>
      </c>
    </row>
    <row r="69" spans="1:17" ht="33.75" x14ac:dyDescent="0.25">
      <c r="A69" s="30"/>
      <c r="B69" s="32"/>
      <c r="C69" s="5" t="s">
        <v>48</v>
      </c>
      <c r="D69" s="5" t="s">
        <v>130</v>
      </c>
      <c r="E69" s="5" t="s">
        <v>76</v>
      </c>
      <c r="F69" s="5" t="s">
        <v>30</v>
      </c>
      <c r="G69" s="5"/>
      <c r="H69" s="5"/>
      <c r="I69" s="5" t="s">
        <v>40</v>
      </c>
      <c r="J69" s="5">
        <v>4</v>
      </c>
      <c r="K69" s="5">
        <v>2</v>
      </c>
      <c r="L69" s="5">
        <v>1</v>
      </c>
      <c r="M69" s="5">
        <v>1</v>
      </c>
      <c r="N69" s="5">
        <v>2</v>
      </c>
      <c r="O69" s="5">
        <f t="shared" si="2"/>
        <v>10</v>
      </c>
      <c r="P69" s="6" t="str">
        <f t="shared" si="3"/>
        <v>NO SIGNIFICATIVO</v>
      </c>
      <c r="Q69" s="5" t="s">
        <v>97</v>
      </c>
    </row>
    <row r="70" spans="1:17" ht="22.5" x14ac:dyDescent="0.25">
      <c r="A70" s="30"/>
      <c r="B70" s="32"/>
      <c r="C70" s="5" t="s">
        <v>48</v>
      </c>
      <c r="D70" s="5" t="s">
        <v>130</v>
      </c>
      <c r="E70" s="5" t="s">
        <v>49</v>
      </c>
      <c r="F70" s="5"/>
      <c r="G70" s="5" t="s">
        <v>30</v>
      </c>
      <c r="H70" s="5"/>
      <c r="I70" s="5" t="s">
        <v>50</v>
      </c>
      <c r="J70" s="5">
        <v>4</v>
      </c>
      <c r="K70" s="5">
        <v>3</v>
      </c>
      <c r="L70" s="5">
        <v>1</v>
      </c>
      <c r="M70" s="5">
        <v>1</v>
      </c>
      <c r="N70" s="5">
        <v>2</v>
      </c>
      <c r="O70" s="5">
        <f t="shared" si="2"/>
        <v>11</v>
      </c>
      <c r="P70" s="6" t="str">
        <f t="shared" si="3"/>
        <v>NO SIGNIFICATIVO</v>
      </c>
      <c r="Q70" s="5" t="s">
        <v>87</v>
      </c>
    </row>
    <row r="71" spans="1:17" ht="22.5" x14ac:dyDescent="0.25">
      <c r="A71" s="30"/>
      <c r="B71" s="32"/>
      <c r="C71" s="5" t="s">
        <v>48</v>
      </c>
      <c r="D71" s="5" t="s">
        <v>130</v>
      </c>
      <c r="E71" s="5" t="s">
        <v>49</v>
      </c>
      <c r="F71" s="5"/>
      <c r="G71" s="5" t="s">
        <v>30</v>
      </c>
      <c r="H71" s="5"/>
      <c r="I71" s="5" t="s">
        <v>51</v>
      </c>
      <c r="J71" s="5">
        <v>4</v>
      </c>
      <c r="K71" s="5">
        <v>3</v>
      </c>
      <c r="L71" s="5">
        <v>4</v>
      </c>
      <c r="M71" s="5">
        <v>1</v>
      </c>
      <c r="N71" s="5">
        <v>2</v>
      </c>
      <c r="O71" s="5">
        <f t="shared" si="2"/>
        <v>14</v>
      </c>
      <c r="P71" s="6" t="str">
        <f t="shared" si="3"/>
        <v>NO SIGNIFICATIVO</v>
      </c>
      <c r="Q71" s="5" t="s">
        <v>87</v>
      </c>
    </row>
    <row r="72" spans="1:17" ht="33.75" x14ac:dyDescent="0.25">
      <c r="A72" s="30"/>
      <c r="B72" s="32"/>
      <c r="C72" s="5" t="s">
        <v>41</v>
      </c>
      <c r="D72" s="5" t="s">
        <v>131</v>
      </c>
      <c r="E72" s="5" t="s">
        <v>42</v>
      </c>
      <c r="F72" s="5"/>
      <c r="G72" s="5" t="s">
        <v>30</v>
      </c>
      <c r="H72" s="5"/>
      <c r="I72" s="5" t="s">
        <v>34</v>
      </c>
      <c r="J72" s="5">
        <v>4</v>
      </c>
      <c r="K72" s="5">
        <v>4</v>
      </c>
      <c r="L72" s="5">
        <v>1</v>
      </c>
      <c r="M72" s="5">
        <v>1</v>
      </c>
      <c r="N72" s="5">
        <v>2</v>
      </c>
      <c r="O72" s="5">
        <f t="shared" si="2"/>
        <v>12</v>
      </c>
      <c r="P72" s="6" t="str">
        <f t="shared" si="3"/>
        <v>NO SIGNIFICATIVO</v>
      </c>
      <c r="Q72" s="5" t="s">
        <v>86</v>
      </c>
    </row>
    <row r="73" spans="1:17" ht="33.75" x14ac:dyDescent="0.25">
      <c r="A73" s="30"/>
      <c r="B73" s="32"/>
      <c r="C73" s="5" t="s">
        <v>41</v>
      </c>
      <c r="D73" s="5" t="s">
        <v>131</v>
      </c>
      <c r="E73" s="5" t="s">
        <v>42</v>
      </c>
      <c r="F73" s="5"/>
      <c r="G73" s="5" t="s">
        <v>30</v>
      </c>
      <c r="H73" s="5"/>
      <c r="I73" s="5" t="s">
        <v>43</v>
      </c>
      <c r="J73" s="5">
        <v>4</v>
      </c>
      <c r="K73" s="5">
        <v>4</v>
      </c>
      <c r="L73" s="5">
        <v>1</v>
      </c>
      <c r="M73" s="5">
        <v>1</v>
      </c>
      <c r="N73" s="5">
        <v>2</v>
      </c>
      <c r="O73" s="5">
        <f t="shared" si="2"/>
        <v>12</v>
      </c>
      <c r="P73" s="6" t="str">
        <f t="shared" si="3"/>
        <v>NO SIGNIFICATIVO</v>
      </c>
      <c r="Q73" s="5" t="s">
        <v>86</v>
      </c>
    </row>
    <row r="74" spans="1:17" ht="33.75" x14ac:dyDescent="0.25">
      <c r="A74" s="30"/>
      <c r="B74" s="32"/>
      <c r="C74" s="5" t="s">
        <v>55</v>
      </c>
      <c r="D74" s="5" t="s">
        <v>131</v>
      </c>
      <c r="E74" s="5" t="s">
        <v>56</v>
      </c>
      <c r="F74" s="5"/>
      <c r="G74" s="5" t="s">
        <v>30</v>
      </c>
      <c r="H74" s="5"/>
      <c r="I74" s="5" t="s">
        <v>34</v>
      </c>
      <c r="J74" s="5">
        <v>4</v>
      </c>
      <c r="K74" s="5">
        <v>4</v>
      </c>
      <c r="L74" s="5">
        <v>2</v>
      </c>
      <c r="M74" s="5">
        <v>1</v>
      </c>
      <c r="N74" s="5">
        <v>4</v>
      </c>
      <c r="O74" s="5">
        <f t="shared" si="2"/>
        <v>15</v>
      </c>
      <c r="P74" s="6" t="str">
        <f t="shared" si="3"/>
        <v>SIGNIFICATIVO</v>
      </c>
      <c r="Q74" s="5" t="s">
        <v>89</v>
      </c>
    </row>
    <row r="75" spans="1:17" ht="33.75" x14ac:dyDescent="0.25">
      <c r="A75" s="30"/>
      <c r="B75" s="32"/>
      <c r="C75" s="5" t="s">
        <v>55</v>
      </c>
      <c r="D75" s="5" t="s">
        <v>131</v>
      </c>
      <c r="E75" s="5" t="s">
        <v>56</v>
      </c>
      <c r="F75" s="5"/>
      <c r="G75" s="5" t="s">
        <v>30</v>
      </c>
      <c r="H75" s="5"/>
      <c r="I75" s="5" t="s">
        <v>43</v>
      </c>
      <c r="J75" s="5">
        <v>4</v>
      </c>
      <c r="K75" s="5">
        <v>4</v>
      </c>
      <c r="L75" s="5">
        <v>2</v>
      </c>
      <c r="M75" s="5">
        <v>1</v>
      </c>
      <c r="N75" s="5">
        <v>4</v>
      </c>
      <c r="O75" s="5">
        <f t="shared" si="2"/>
        <v>15</v>
      </c>
      <c r="P75" s="6" t="str">
        <f t="shared" si="3"/>
        <v>SIGNIFICATIVO</v>
      </c>
      <c r="Q75" s="5" t="s">
        <v>90</v>
      </c>
    </row>
    <row r="76" spans="1:17" ht="22.5" x14ac:dyDescent="0.25">
      <c r="A76" s="34"/>
      <c r="B76" s="33"/>
      <c r="C76" s="5" t="s">
        <v>57</v>
      </c>
      <c r="D76" s="5" t="s">
        <v>132</v>
      </c>
      <c r="E76" s="11" t="s">
        <v>58</v>
      </c>
      <c r="F76" s="5"/>
      <c r="G76" s="7" t="s">
        <v>30</v>
      </c>
      <c r="H76" s="12"/>
      <c r="I76" s="5" t="s">
        <v>59</v>
      </c>
      <c r="J76" s="5">
        <v>4</v>
      </c>
      <c r="K76" s="5">
        <v>4</v>
      </c>
      <c r="L76" s="5">
        <v>4</v>
      </c>
      <c r="M76" s="5">
        <v>1</v>
      </c>
      <c r="N76" s="5">
        <v>2</v>
      </c>
      <c r="O76" s="5">
        <f t="shared" si="2"/>
        <v>15</v>
      </c>
      <c r="P76" s="6" t="str">
        <f t="shared" si="3"/>
        <v>SIGNIFICATIVO</v>
      </c>
      <c r="Q76" s="5" t="s">
        <v>91</v>
      </c>
    </row>
    <row r="77" spans="1:17" ht="22.5" x14ac:dyDescent="0.25">
      <c r="A77" s="29">
        <v>9</v>
      </c>
      <c r="B77" s="31" t="s">
        <v>25</v>
      </c>
      <c r="C77" s="4" t="s">
        <v>28</v>
      </c>
      <c r="D77" s="4" t="s">
        <v>62</v>
      </c>
      <c r="E77" s="4" t="s">
        <v>29</v>
      </c>
      <c r="F77" s="4"/>
      <c r="G77" s="4" t="s">
        <v>30</v>
      </c>
      <c r="H77" s="4"/>
      <c r="I77" s="4" t="s">
        <v>31</v>
      </c>
      <c r="J77" s="4">
        <v>4</v>
      </c>
      <c r="K77" s="4">
        <v>4</v>
      </c>
      <c r="L77" s="4">
        <v>4</v>
      </c>
      <c r="M77" s="4">
        <v>1</v>
      </c>
      <c r="N77" s="5">
        <v>4</v>
      </c>
      <c r="O77" s="5">
        <f t="shared" si="2"/>
        <v>17</v>
      </c>
      <c r="P77" s="6" t="str">
        <f t="shared" si="3"/>
        <v>SIGNIFICATIVO</v>
      </c>
      <c r="Q77" s="4" t="s">
        <v>84</v>
      </c>
    </row>
    <row r="78" spans="1:17" ht="45" x14ac:dyDescent="0.25">
      <c r="A78" s="30"/>
      <c r="B78" s="32"/>
      <c r="C78" s="5" t="s">
        <v>32</v>
      </c>
      <c r="D78" s="5" t="s">
        <v>133</v>
      </c>
      <c r="E78" s="5" t="s">
        <v>33</v>
      </c>
      <c r="F78" s="5"/>
      <c r="G78" s="5" t="s">
        <v>30</v>
      </c>
      <c r="H78" s="5"/>
      <c r="I78" s="5" t="s">
        <v>34</v>
      </c>
      <c r="J78" s="5">
        <v>4</v>
      </c>
      <c r="K78" s="5">
        <v>4</v>
      </c>
      <c r="L78" s="5">
        <v>4</v>
      </c>
      <c r="M78" s="5">
        <v>1</v>
      </c>
      <c r="N78" s="5">
        <v>0</v>
      </c>
      <c r="O78" s="5">
        <f t="shared" si="2"/>
        <v>13</v>
      </c>
      <c r="P78" s="6" t="str">
        <f t="shared" si="3"/>
        <v>NO SIGNIFICATIVO</v>
      </c>
      <c r="Q78" s="5" t="s">
        <v>85</v>
      </c>
    </row>
    <row r="79" spans="1:17" ht="45" x14ac:dyDescent="0.25">
      <c r="A79" s="30"/>
      <c r="B79" s="32"/>
      <c r="C79" s="5" t="s">
        <v>35</v>
      </c>
      <c r="D79" s="4" t="s">
        <v>62</v>
      </c>
      <c r="E79" s="5" t="s">
        <v>36</v>
      </c>
      <c r="F79" s="5"/>
      <c r="G79" s="5" t="s">
        <v>30</v>
      </c>
      <c r="H79" s="5"/>
      <c r="I79" s="5" t="s">
        <v>34</v>
      </c>
      <c r="J79" s="5">
        <v>4</v>
      </c>
      <c r="K79" s="5">
        <v>3</v>
      </c>
      <c r="L79" s="5">
        <v>4</v>
      </c>
      <c r="M79" s="5">
        <v>1</v>
      </c>
      <c r="N79" s="5">
        <v>2</v>
      </c>
      <c r="O79" s="5">
        <f t="shared" si="2"/>
        <v>14</v>
      </c>
      <c r="P79" s="6" t="str">
        <f t="shared" si="3"/>
        <v>NO SIGNIFICATIVO</v>
      </c>
      <c r="Q79" s="5" t="s">
        <v>85</v>
      </c>
    </row>
    <row r="80" spans="1:17" ht="22.5" x14ac:dyDescent="0.25">
      <c r="A80" s="30"/>
      <c r="B80" s="32"/>
      <c r="C80" s="5" t="s">
        <v>38</v>
      </c>
      <c r="D80" s="4" t="s">
        <v>62</v>
      </c>
      <c r="E80" s="5" t="s">
        <v>39</v>
      </c>
      <c r="F80" s="5"/>
      <c r="G80" s="5" t="s">
        <v>30</v>
      </c>
      <c r="H80" s="5"/>
      <c r="I80" s="5" t="s">
        <v>40</v>
      </c>
      <c r="J80" s="5">
        <v>4</v>
      </c>
      <c r="K80" s="5">
        <v>4</v>
      </c>
      <c r="L80" s="5">
        <v>4</v>
      </c>
      <c r="M80" s="5">
        <v>1</v>
      </c>
      <c r="N80" s="5">
        <v>2</v>
      </c>
      <c r="O80" s="5">
        <f t="shared" si="2"/>
        <v>15</v>
      </c>
      <c r="P80" s="6" t="str">
        <f t="shared" si="3"/>
        <v>SIGNIFICATIVO</v>
      </c>
      <c r="Q80" s="5" t="s">
        <v>86</v>
      </c>
    </row>
    <row r="81" spans="1:17" ht="33.75" x14ac:dyDescent="0.25">
      <c r="A81" s="30"/>
      <c r="B81" s="32"/>
      <c r="C81" s="5" t="s">
        <v>55</v>
      </c>
      <c r="D81" s="5" t="s">
        <v>133</v>
      </c>
      <c r="E81" s="5" t="s">
        <v>56</v>
      </c>
      <c r="F81" s="5"/>
      <c r="G81" s="5" t="s">
        <v>30</v>
      </c>
      <c r="H81" s="5"/>
      <c r="I81" s="5" t="s">
        <v>34</v>
      </c>
      <c r="J81" s="5">
        <v>4</v>
      </c>
      <c r="K81" s="5">
        <v>4</v>
      </c>
      <c r="L81" s="5">
        <v>2</v>
      </c>
      <c r="M81" s="5">
        <v>1</v>
      </c>
      <c r="N81" s="5">
        <v>4</v>
      </c>
      <c r="O81" s="5">
        <f t="shared" si="2"/>
        <v>15</v>
      </c>
      <c r="P81" s="6" t="str">
        <f t="shared" si="3"/>
        <v>SIGNIFICATIVO</v>
      </c>
      <c r="Q81" s="5" t="s">
        <v>89</v>
      </c>
    </row>
    <row r="82" spans="1:17" ht="22.5" x14ac:dyDescent="0.25">
      <c r="A82" s="30"/>
      <c r="B82" s="32"/>
      <c r="C82" s="5" t="s">
        <v>55</v>
      </c>
      <c r="D82" s="5" t="s">
        <v>133</v>
      </c>
      <c r="E82" s="5" t="s">
        <v>56</v>
      </c>
      <c r="F82" s="5"/>
      <c r="G82" s="5" t="s">
        <v>30</v>
      </c>
      <c r="H82" s="5"/>
      <c r="I82" s="5" t="s">
        <v>43</v>
      </c>
      <c r="J82" s="5">
        <v>4</v>
      </c>
      <c r="K82" s="5">
        <v>4</v>
      </c>
      <c r="L82" s="5">
        <v>2</v>
      </c>
      <c r="M82" s="5">
        <v>1</v>
      </c>
      <c r="N82" s="5">
        <v>4</v>
      </c>
      <c r="O82" s="5">
        <f t="shared" si="2"/>
        <v>15</v>
      </c>
      <c r="P82" s="6" t="str">
        <f t="shared" si="3"/>
        <v>SIGNIFICATIVO</v>
      </c>
      <c r="Q82" s="5" t="s">
        <v>90</v>
      </c>
    </row>
    <row r="83" spans="1:17" ht="22.5" x14ac:dyDescent="0.25">
      <c r="A83" s="30"/>
      <c r="B83" s="33"/>
      <c r="C83" s="5" t="s">
        <v>57</v>
      </c>
      <c r="D83" s="5" t="s">
        <v>134</v>
      </c>
      <c r="E83" s="11" t="s">
        <v>58</v>
      </c>
      <c r="F83" s="5"/>
      <c r="G83" s="7" t="s">
        <v>30</v>
      </c>
      <c r="H83" s="12"/>
      <c r="I83" s="5" t="s">
        <v>59</v>
      </c>
      <c r="J83" s="5">
        <v>4</v>
      </c>
      <c r="K83" s="5">
        <v>4</v>
      </c>
      <c r="L83" s="5">
        <v>4</v>
      </c>
      <c r="M83" s="5">
        <v>1</v>
      </c>
      <c r="N83" s="5">
        <v>2</v>
      </c>
      <c r="O83" s="5">
        <f t="shared" ref="O83:O98" si="4">SUM(J83:N83)</f>
        <v>15</v>
      </c>
      <c r="P83" s="6" t="str">
        <f t="shared" ref="P83:P98" si="5">+IF(O83&lt;=14,"NO SIGNIFICATIVO",+IF(O83&gt;14,"SIGNIFICATIVO"," "))</f>
        <v>SIGNIFICATIVO</v>
      </c>
      <c r="Q83" s="5" t="s">
        <v>91</v>
      </c>
    </row>
    <row r="84" spans="1:17" ht="22.5" x14ac:dyDescent="0.25">
      <c r="A84" s="29">
        <v>10</v>
      </c>
      <c r="B84" s="31" t="s">
        <v>123</v>
      </c>
      <c r="C84" s="4" t="s">
        <v>28</v>
      </c>
      <c r="D84" s="4" t="s">
        <v>62</v>
      </c>
      <c r="E84" s="4" t="s">
        <v>29</v>
      </c>
      <c r="F84" s="4"/>
      <c r="G84" s="4" t="s">
        <v>30</v>
      </c>
      <c r="H84" s="4"/>
      <c r="I84" s="4" t="s">
        <v>31</v>
      </c>
      <c r="J84" s="4">
        <v>4</v>
      </c>
      <c r="K84" s="4">
        <v>4</v>
      </c>
      <c r="L84" s="4">
        <v>4</v>
      </c>
      <c r="M84" s="4">
        <v>1</v>
      </c>
      <c r="N84" s="5">
        <v>0</v>
      </c>
      <c r="O84" s="5">
        <f t="shared" si="4"/>
        <v>13</v>
      </c>
      <c r="P84" s="6" t="str">
        <f t="shared" si="5"/>
        <v>NO SIGNIFICATIVO</v>
      </c>
      <c r="Q84" s="4" t="s">
        <v>84</v>
      </c>
    </row>
    <row r="85" spans="1:17" ht="22.5" x14ac:dyDescent="0.25">
      <c r="A85" s="30"/>
      <c r="B85" s="32"/>
      <c r="C85" s="7" t="s">
        <v>99</v>
      </c>
      <c r="D85" s="4" t="s">
        <v>62</v>
      </c>
      <c r="E85" s="7" t="s">
        <v>99</v>
      </c>
      <c r="F85" s="5"/>
      <c r="G85" s="5" t="s">
        <v>30</v>
      </c>
      <c r="H85" s="5"/>
      <c r="I85" s="5" t="s">
        <v>43</v>
      </c>
      <c r="J85" s="5">
        <v>4</v>
      </c>
      <c r="K85" s="5">
        <v>4</v>
      </c>
      <c r="L85" s="5">
        <v>2</v>
      </c>
      <c r="M85" s="7">
        <v>4</v>
      </c>
      <c r="N85" s="5">
        <v>4</v>
      </c>
      <c r="O85" s="5">
        <f t="shared" si="4"/>
        <v>18</v>
      </c>
      <c r="P85" s="6" t="str">
        <f t="shared" si="5"/>
        <v>SIGNIFICATIVO</v>
      </c>
      <c r="Q85" s="5" t="s">
        <v>90</v>
      </c>
    </row>
    <row r="86" spans="1:17" ht="67.5" x14ac:dyDescent="0.25">
      <c r="A86" s="34"/>
      <c r="B86" s="33"/>
      <c r="C86" s="5" t="s">
        <v>77</v>
      </c>
      <c r="D86" s="4" t="s">
        <v>62</v>
      </c>
      <c r="E86" s="11" t="s">
        <v>120</v>
      </c>
      <c r="F86" s="5"/>
      <c r="G86" s="7" t="s">
        <v>30</v>
      </c>
      <c r="H86" s="12"/>
      <c r="I86" s="11" t="s">
        <v>78</v>
      </c>
      <c r="J86" s="5">
        <v>4</v>
      </c>
      <c r="K86" s="5">
        <v>1</v>
      </c>
      <c r="L86" s="5">
        <v>2</v>
      </c>
      <c r="M86" s="5">
        <v>1</v>
      </c>
      <c r="N86" s="5">
        <v>4</v>
      </c>
      <c r="O86" s="5">
        <f t="shared" si="4"/>
        <v>12</v>
      </c>
      <c r="P86" s="6" t="str">
        <f t="shared" si="5"/>
        <v>NO SIGNIFICATIVO</v>
      </c>
      <c r="Q86" s="5" t="s">
        <v>98</v>
      </c>
    </row>
    <row r="87" spans="1:17" ht="22.5" x14ac:dyDescent="0.25">
      <c r="A87" s="29">
        <v>11</v>
      </c>
      <c r="B87" s="31" t="s">
        <v>26</v>
      </c>
      <c r="C87" s="4" t="s">
        <v>28</v>
      </c>
      <c r="D87" s="4" t="s">
        <v>79</v>
      </c>
      <c r="E87" s="4" t="s">
        <v>29</v>
      </c>
      <c r="F87" s="4"/>
      <c r="G87" s="4" t="s">
        <v>30</v>
      </c>
      <c r="H87" s="4"/>
      <c r="I87" s="4" t="s">
        <v>31</v>
      </c>
      <c r="J87" s="4">
        <v>4</v>
      </c>
      <c r="K87" s="4">
        <v>4</v>
      </c>
      <c r="L87" s="4">
        <v>4</v>
      </c>
      <c r="M87" s="4">
        <v>1</v>
      </c>
      <c r="N87" s="5">
        <v>4</v>
      </c>
      <c r="O87" s="5">
        <f t="shared" si="4"/>
        <v>17</v>
      </c>
      <c r="P87" s="6" t="str">
        <f t="shared" si="5"/>
        <v>SIGNIFICATIVO</v>
      </c>
      <c r="Q87" s="4" t="s">
        <v>84</v>
      </c>
    </row>
    <row r="88" spans="1:17" ht="45" x14ac:dyDescent="0.25">
      <c r="A88" s="30"/>
      <c r="B88" s="32"/>
      <c r="C88" s="5" t="s">
        <v>35</v>
      </c>
      <c r="D88" s="4" t="s">
        <v>79</v>
      </c>
      <c r="E88" s="5" t="s">
        <v>63</v>
      </c>
      <c r="F88" s="5"/>
      <c r="G88" s="5" t="s">
        <v>30</v>
      </c>
      <c r="H88" s="5"/>
      <c r="I88" s="5" t="s">
        <v>34</v>
      </c>
      <c r="J88" s="5">
        <v>4</v>
      </c>
      <c r="K88" s="5">
        <v>2</v>
      </c>
      <c r="L88" s="5">
        <v>1</v>
      </c>
      <c r="M88" s="5">
        <v>1</v>
      </c>
      <c r="N88" s="5">
        <v>2</v>
      </c>
      <c r="O88" s="5">
        <f t="shared" si="4"/>
        <v>10</v>
      </c>
      <c r="P88" s="6" t="str">
        <f t="shared" si="5"/>
        <v>NO SIGNIFICATIVO</v>
      </c>
      <c r="Q88" s="5" t="s">
        <v>85</v>
      </c>
    </row>
    <row r="89" spans="1:17" ht="22.5" x14ac:dyDescent="0.25">
      <c r="A89" s="30"/>
      <c r="B89" s="32"/>
      <c r="C89" s="5" t="s">
        <v>48</v>
      </c>
      <c r="D89" s="4" t="s">
        <v>79</v>
      </c>
      <c r="E89" s="5" t="s">
        <v>49</v>
      </c>
      <c r="F89" s="5"/>
      <c r="G89" s="5" t="s">
        <v>30</v>
      </c>
      <c r="H89" s="5"/>
      <c r="I89" s="5" t="s">
        <v>50</v>
      </c>
      <c r="J89" s="5">
        <v>4</v>
      </c>
      <c r="K89" s="5">
        <v>3</v>
      </c>
      <c r="L89" s="5">
        <v>1</v>
      </c>
      <c r="M89" s="5">
        <v>4</v>
      </c>
      <c r="N89" s="5">
        <v>2</v>
      </c>
      <c r="O89" s="5">
        <f t="shared" si="4"/>
        <v>14</v>
      </c>
      <c r="P89" s="6" t="str">
        <f t="shared" si="5"/>
        <v>NO SIGNIFICATIVO</v>
      </c>
      <c r="Q89" s="5" t="s">
        <v>87</v>
      </c>
    </row>
    <row r="90" spans="1:17" ht="45" x14ac:dyDescent="0.25">
      <c r="A90" s="30"/>
      <c r="B90" s="32"/>
      <c r="C90" s="5" t="s">
        <v>35</v>
      </c>
      <c r="D90" s="4" t="s">
        <v>79</v>
      </c>
      <c r="E90" s="5" t="s">
        <v>66</v>
      </c>
      <c r="F90" s="5"/>
      <c r="G90" s="5" t="s">
        <v>30</v>
      </c>
      <c r="H90" s="5"/>
      <c r="I90" s="5" t="s">
        <v>34</v>
      </c>
      <c r="J90" s="5">
        <v>4</v>
      </c>
      <c r="K90" s="5">
        <v>1</v>
      </c>
      <c r="L90" s="5">
        <v>2</v>
      </c>
      <c r="M90" s="5">
        <v>1</v>
      </c>
      <c r="N90" s="5">
        <v>4</v>
      </c>
      <c r="O90" s="5">
        <f t="shared" si="4"/>
        <v>12</v>
      </c>
      <c r="P90" s="6" t="str">
        <f t="shared" si="5"/>
        <v>NO SIGNIFICATIVO</v>
      </c>
      <c r="Q90" s="5" t="s">
        <v>93</v>
      </c>
    </row>
    <row r="91" spans="1:17" ht="45" x14ac:dyDescent="0.25">
      <c r="A91" s="30"/>
      <c r="B91" s="32"/>
      <c r="C91" s="5" t="s">
        <v>35</v>
      </c>
      <c r="D91" s="4" t="s">
        <v>79</v>
      </c>
      <c r="E91" s="5" t="s">
        <v>66</v>
      </c>
      <c r="F91" s="5"/>
      <c r="G91" s="5" t="s">
        <v>30</v>
      </c>
      <c r="H91" s="5"/>
      <c r="I91" s="5" t="s">
        <v>67</v>
      </c>
      <c r="J91" s="5">
        <v>4</v>
      </c>
      <c r="K91" s="5">
        <v>1</v>
      </c>
      <c r="L91" s="5">
        <v>4</v>
      </c>
      <c r="M91" s="5">
        <v>1</v>
      </c>
      <c r="N91" s="5">
        <v>4</v>
      </c>
      <c r="O91" s="5">
        <f t="shared" si="4"/>
        <v>14</v>
      </c>
      <c r="P91" s="6" t="str">
        <f t="shared" si="5"/>
        <v>NO SIGNIFICATIVO</v>
      </c>
      <c r="Q91" s="5" t="s">
        <v>93</v>
      </c>
    </row>
    <row r="92" spans="1:17" ht="45" x14ac:dyDescent="0.25">
      <c r="A92" s="30"/>
      <c r="B92" s="32"/>
      <c r="C92" s="5" t="s">
        <v>35</v>
      </c>
      <c r="D92" s="4" t="s">
        <v>79</v>
      </c>
      <c r="E92" s="5" t="s">
        <v>66</v>
      </c>
      <c r="F92" s="5"/>
      <c r="G92" s="5" t="s">
        <v>30</v>
      </c>
      <c r="H92" s="5"/>
      <c r="I92" s="5" t="s">
        <v>43</v>
      </c>
      <c r="J92" s="5">
        <v>4</v>
      </c>
      <c r="K92" s="5">
        <v>1</v>
      </c>
      <c r="L92" s="5">
        <v>2</v>
      </c>
      <c r="M92" s="5">
        <v>1</v>
      </c>
      <c r="N92" s="5">
        <v>4</v>
      </c>
      <c r="O92" s="5">
        <f t="shared" si="4"/>
        <v>12</v>
      </c>
      <c r="P92" s="6" t="str">
        <f t="shared" si="5"/>
        <v>NO SIGNIFICATIVO</v>
      </c>
      <c r="Q92" s="5" t="s">
        <v>93</v>
      </c>
    </row>
    <row r="93" spans="1:17" ht="22.5" x14ac:dyDescent="0.25">
      <c r="A93" s="30"/>
      <c r="B93" s="32"/>
      <c r="C93" s="5" t="s">
        <v>80</v>
      </c>
      <c r="D93" s="4" t="s">
        <v>79</v>
      </c>
      <c r="E93" s="5" t="s">
        <v>81</v>
      </c>
      <c r="F93" s="5"/>
      <c r="G93" s="5" t="s">
        <v>30</v>
      </c>
      <c r="H93" s="5"/>
      <c r="I93" s="5" t="s">
        <v>50</v>
      </c>
      <c r="J93" s="5">
        <v>4</v>
      </c>
      <c r="K93" s="5">
        <v>1</v>
      </c>
      <c r="L93" s="5">
        <v>4</v>
      </c>
      <c r="M93" s="5">
        <v>1</v>
      </c>
      <c r="N93" s="5">
        <v>4</v>
      </c>
      <c r="O93" s="5">
        <f t="shared" si="4"/>
        <v>14</v>
      </c>
      <c r="P93" s="6" t="str">
        <f t="shared" si="5"/>
        <v>NO SIGNIFICATIVO</v>
      </c>
      <c r="Q93" s="5" t="s">
        <v>93</v>
      </c>
    </row>
    <row r="94" spans="1:17" ht="22.5" x14ac:dyDescent="0.25">
      <c r="A94" s="34"/>
      <c r="B94" s="33"/>
      <c r="C94" s="5" t="s">
        <v>55</v>
      </c>
      <c r="D94" s="4" t="s">
        <v>79</v>
      </c>
      <c r="E94" s="5" t="s">
        <v>56</v>
      </c>
      <c r="F94" s="5"/>
      <c r="G94" s="5" t="s">
        <v>30</v>
      </c>
      <c r="H94" s="5"/>
      <c r="I94" s="5" t="s">
        <v>34</v>
      </c>
      <c r="J94" s="5">
        <v>4</v>
      </c>
      <c r="K94" s="5">
        <v>4</v>
      </c>
      <c r="L94" s="5">
        <v>2</v>
      </c>
      <c r="M94" s="5">
        <v>1</v>
      </c>
      <c r="N94" s="5">
        <v>4</v>
      </c>
      <c r="O94" s="5">
        <f t="shared" si="4"/>
        <v>15</v>
      </c>
      <c r="P94" s="6" t="str">
        <f t="shared" si="5"/>
        <v>SIGNIFICATIVO</v>
      </c>
      <c r="Q94" s="5" t="s">
        <v>93</v>
      </c>
    </row>
    <row r="95" spans="1:17" ht="22.5" x14ac:dyDescent="0.25">
      <c r="A95" s="29">
        <v>12</v>
      </c>
      <c r="B95" s="31" t="s">
        <v>27</v>
      </c>
      <c r="C95" s="4" t="s">
        <v>28</v>
      </c>
      <c r="D95" s="4" t="s">
        <v>135</v>
      </c>
      <c r="E95" s="4" t="s">
        <v>29</v>
      </c>
      <c r="F95" s="4"/>
      <c r="G95" s="4" t="s">
        <v>30</v>
      </c>
      <c r="H95" s="4"/>
      <c r="I95" s="4" t="s">
        <v>31</v>
      </c>
      <c r="J95" s="4">
        <v>4</v>
      </c>
      <c r="K95" s="4">
        <v>4</v>
      </c>
      <c r="L95" s="4">
        <v>4</v>
      </c>
      <c r="M95" s="4">
        <v>1</v>
      </c>
      <c r="N95" s="5">
        <v>2</v>
      </c>
      <c r="O95" s="5">
        <f t="shared" si="4"/>
        <v>15</v>
      </c>
      <c r="P95" s="6" t="str">
        <f t="shared" si="5"/>
        <v>SIGNIFICATIVO</v>
      </c>
      <c r="Q95" s="4" t="s">
        <v>84</v>
      </c>
    </row>
    <row r="96" spans="1:17" ht="45" x14ac:dyDescent="0.25">
      <c r="A96" s="30"/>
      <c r="B96" s="32"/>
      <c r="C96" s="5" t="s">
        <v>41</v>
      </c>
      <c r="D96" s="4" t="s">
        <v>135</v>
      </c>
      <c r="E96" s="5" t="s">
        <v>75</v>
      </c>
      <c r="F96" s="5"/>
      <c r="G96" s="5" t="s">
        <v>30</v>
      </c>
      <c r="H96" s="5"/>
      <c r="I96" s="5" t="s">
        <v>34</v>
      </c>
      <c r="J96" s="5">
        <v>4</v>
      </c>
      <c r="K96" s="5">
        <v>4</v>
      </c>
      <c r="L96" s="5">
        <v>4</v>
      </c>
      <c r="M96" s="5">
        <v>1</v>
      </c>
      <c r="N96" s="5">
        <v>2</v>
      </c>
      <c r="O96" s="5">
        <f t="shared" si="4"/>
        <v>15</v>
      </c>
      <c r="P96" s="6" t="str">
        <f t="shared" si="5"/>
        <v>SIGNIFICATIVO</v>
      </c>
      <c r="Q96" s="5" t="s">
        <v>85</v>
      </c>
    </row>
    <row r="97" spans="1:17" ht="86.25" customHeight="1" x14ac:dyDescent="0.25">
      <c r="A97" s="30"/>
      <c r="B97" s="32"/>
      <c r="C97" s="5" t="s">
        <v>55</v>
      </c>
      <c r="D97" s="4" t="s">
        <v>135</v>
      </c>
      <c r="E97" s="5" t="s">
        <v>56</v>
      </c>
      <c r="F97" s="5"/>
      <c r="G97" s="5" t="s">
        <v>30</v>
      </c>
      <c r="H97" s="5"/>
      <c r="I97" s="5" t="s">
        <v>34</v>
      </c>
      <c r="J97" s="5">
        <v>4</v>
      </c>
      <c r="K97" s="5">
        <v>4</v>
      </c>
      <c r="L97" s="5">
        <v>2</v>
      </c>
      <c r="M97" s="5">
        <v>1</v>
      </c>
      <c r="N97" s="5">
        <v>4</v>
      </c>
      <c r="O97" s="5">
        <f t="shared" si="4"/>
        <v>15</v>
      </c>
      <c r="P97" s="6" t="str">
        <f t="shared" si="5"/>
        <v>SIGNIFICATIVO</v>
      </c>
      <c r="Q97" s="5" t="s">
        <v>112</v>
      </c>
    </row>
    <row r="98" spans="1:17" ht="74.25" customHeight="1" x14ac:dyDescent="0.25">
      <c r="A98" s="34"/>
      <c r="B98" s="33"/>
      <c r="C98" s="5" t="s">
        <v>82</v>
      </c>
      <c r="D98" s="4" t="s">
        <v>135</v>
      </c>
      <c r="E98" s="5" t="s">
        <v>83</v>
      </c>
      <c r="F98" s="5"/>
      <c r="G98" s="5" t="s">
        <v>30</v>
      </c>
      <c r="H98" s="5"/>
      <c r="I98" s="5" t="s">
        <v>74</v>
      </c>
      <c r="J98" s="5">
        <v>4</v>
      </c>
      <c r="K98" s="5">
        <v>3</v>
      </c>
      <c r="L98" s="5">
        <v>1</v>
      </c>
      <c r="M98" s="5">
        <v>1</v>
      </c>
      <c r="N98" s="5">
        <v>4</v>
      </c>
      <c r="O98" s="5">
        <f t="shared" si="4"/>
        <v>13</v>
      </c>
      <c r="P98" s="6" t="str">
        <f t="shared" si="5"/>
        <v>NO SIGNIFICATIVO</v>
      </c>
      <c r="Q98" s="5" t="s">
        <v>113</v>
      </c>
    </row>
  </sheetData>
  <mergeCells count="36">
    <mergeCell ref="A1:C2"/>
    <mergeCell ref="J4:N4"/>
    <mergeCell ref="O4:O5"/>
    <mergeCell ref="P4:P5"/>
    <mergeCell ref="Q4:Q5"/>
    <mergeCell ref="B4:B5"/>
    <mergeCell ref="D1:P2"/>
    <mergeCell ref="E4:E5"/>
    <mergeCell ref="A3:Q3"/>
    <mergeCell ref="A4:A5"/>
    <mergeCell ref="C4:C5"/>
    <mergeCell ref="D4:D5"/>
    <mergeCell ref="I4:I5"/>
    <mergeCell ref="F4:H4"/>
    <mergeCell ref="A6:A14"/>
    <mergeCell ref="B6:B14"/>
    <mergeCell ref="A15:A22"/>
    <mergeCell ref="B15:B22"/>
    <mergeCell ref="A23:A30"/>
    <mergeCell ref="B23:B30"/>
    <mergeCell ref="A31:A44"/>
    <mergeCell ref="B31:B44"/>
    <mergeCell ref="A45:A60"/>
    <mergeCell ref="B45:B60"/>
    <mergeCell ref="A61:A66"/>
    <mergeCell ref="B61:B66"/>
    <mergeCell ref="A87:A94"/>
    <mergeCell ref="B87:B94"/>
    <mergeCell ref="A95:A98"/>
    <mergeCell ref="B95:B98"/>
    <mergeCell ref="A67:A76"/>
    <mergeCell ref="B67:B76"/>
    <mergeCell ref="A77:A83"/>
    <mergeCell ref="B77:B83"/>
    <mergeCell ref="A84:A86"/>
    <mergeCell ref="B84:B86"/>
  </mergeCells>
  <phoneticPr fontId="2" type="noConversion"/>
  <conditionalFormatting sqref="P6:P98">
    <cfRule type="containsText" dxfId="1" priority="1" stopIfTrue="1" operator="containsText" text="NO SIGNIFICATIVO">
      <formula>NOT(ISERROR(SEARCH("NO SIGNIFICATIVO",P6)))</formula>
    </cfRule>
    <cfRule type="containsText" dxfId="0" priority="2" stopIfTrue="1" operator="containsText" text="SIGNIFICATIVO">
      <formula>NOT(ISERROR(SEARCH("SIGNIFICATIVO",P6)))</formula>
    </cfRule>
  </conditionalFormatting>
  <printOptions horizontalCentered="1"/>
  <pageMargins left="0.11811023622047245" right="0" top="0.35433070866141736" bottom="0.35433070866141736" header="0.31496062992125984" footer="0.31496062992125984"/>
  <pageSetup paperSize="119" scale="59" orientation="landscape"/>
  <headerFooter>
    <oddFooter>&amp;RGA03-F05 Vr1 (2012-11-29)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Matriz de Aspectos y Impactos</vt:lpstr>
      <vt:lpstr>Ejemplo - Matriz de Asp y Imp</vt:lpstr>
      <vt:lpstr>'Ejemplo - Matriz de Asp y Imp'!Área_de_impresión</vt:lpstr>
      <vt:lpstr>'Matriz de Aspectos y Impactos'!Área_de_impresión</vt:lpstr>
    </vt:vector>
  </TitlesOfParts>
  <Company>MAVDT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jsosa</dc:creator>
  <cp:lastModifiedBy>Greivin</cp:lastModifiedBy>
  <cp:lastPrinted>2013-06-06T14:03:52Z</cp:lastPrinted>
  <dcterms:created xsi:type="dcterms:W3CDTF">2010-07-27T14:41:30Z</dcterms:created>
  <dcterms:modified xsi:type="dcterms:W3CDTF">2018-02-06T22:03:13Z</dcterms:modified>
</cp:coreProperties>
</file>